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tra.tkppensioen.nl\dfs\Groepen\Operations\PME\40 Dataverwerking\WTP - invaren\1. Mailing\2. Teksten\"/>
    </mc:Choice>
  </mc:AlternateContent>
  <workbookProtection workbookPassword="C617" lockStructure="1"/>
  <bookViews>
    <workbookView xWindow="0" yWindow="0" windowWidth="28800" windowHeight="12090"/>
  </bookViews>
  <sheets>
    <sheet name="Aanlevering werkgever" sheetId="1" r:id="rId1"/>
    <sheet name="Aanlevering werkgever (control)" sheetId="4" state="hidden" r:id="rId2"/>
    <sheet name="Blad1" sheetId="5" state="hidden" r:id="rId3"/>
  </sheets>
  <definedNames>
    <definedName name="_58__regelig?">'Aanlevering werkgever'!#REF!</definedName>
    <definedName name="_85_procent_werkgever?">'Aanlevering werkgever'!#REF!</definedName>
    <definedName name="InvoerRange">'Aanlevering werkgever'!$C$2:$F$97</definedName>
    <definedName name="SoortNotaris">Blad1!$A$2:$A$5</definedName>
    <definedName name="TypeDeelnemer">Blad1!$B$2:$B$4</definedName>
  </definedNames>
  <calcPr calcId="162913"/>
</workbook>
</file>

<file path=xl/calcChain.xml><?xml version="1.0" encoding="utf-8"?>
<calcChain xmlns="http://schemas.openxmlformats.org/spreadsheetml/2006/main">
  <c r="A3" i="4" l="1"/>
  <c r="B3" i="4"/>
  <c r="C3" i="4"/>
  <c r="E3" i="4"/>
  <c r="F3" i="4"/>
  <c r="G3" i="4"/>
  <c r="H3" i="4"/>
  <c r="J3" i="4"/>
  <c r="K3" i="4"/>
  <c r="L3" i="4"/>
  <c r="M3" i="4"/>
  <c r="N3" i="4"/>
  <c r="A4" i="4"/>
  <c r="B4" i="4"/>
  <c r="C4" i="4"/>
  <c r="E4" i="4"/>
  <c r="F4" i="4"/>
  <c r="G4" i="4"/>
  <c r="H4" i="4"/>
  <c r="J4" i="4"/>
  <c r="K4" i="4"/>
  <c r="L4" i="4"/>
  <c r="M4" i="4"/>
  <c r="N4" i="4"/>
  <c r="A5" i="4"/>
  <c r="B5" i="4"/>
  <c r="C5" i="4"/>
  <c r="E5" i="4"/>
  <c r="F5" i="4"/>
  <c r="G5" i="4"/>
  <c r="H5" i="4"/>
  <c r="J5" i="4"/>
  <c r="K5" i="4"/>
  <c r="L5" i="4"/>
  <c r="M5" i="4"/>
  <c r="N5" i="4"/>
  <c r="A6" i="4"/>
  <c r="B6" i="4"/>
  <c r="C6" i="4"/>
  <c r="E6" i="4"/>
  <c r="F6" i="4"/>
  <c r="G6" i="4"/>
  <c r="H6" i="4"/>
  <c r="J6" i="4"/>
  <c r="K6" i="4"/>
  <c r="L6" i="4"/>
  <c r="M6" i="4"/>
  <c r="N6" i="4"/>
  <c r="A7" i="4"/>
  <c r="B7" i="4"/>
  <c r="C7" i="4"/>
  <c r="E7" i="4"/>
  <c r="F7" i="4"/>
  <c r="G7" i="4"/>
  <c r="H7" i="4"/>
  <c r="J7" i="4"/>
  <c r="K7" i="4"/>
  <c r="L7" i="4"/>
  <c r="M7" i="4"/>
  <c r="N7" i="4"/>
  <c r="A8" i="4"/>
  <c r="B8" i="4"/>
  <c r="C8" i="4"/>
  <c r="E8" i="4"/>
  <c r="F8" i="4"/>
  <c r="G8" i="4"/>
  <c r="H8" i="4"/>
  <c r="J8" i="4"/>
  <c r="K8" i="4"/>
  <c r="L8" i="4"/>
  <c r="M8" i="4"/>
  <c r="N8" i="4"/>
  <c r="A9" i="4"/>
  <c r="B9" i="4"/>
  <c r="C9" i="4"/>
  <c r="E9" i="4"/>
  <c r="F9" i="4"/>
  <c r="G9" i="4"/>
  <c r="H9" i="4"/>
  <c r="J9" i="4"/>
  <c r="K9" i="4"/>
  <c r="L9" i="4"/>
  <c r="M9" i="4"/>
  <c r="N9" i="4"/>
  <c r="A10" i="4"/>
  <c r="B10" i="4"/>
  <c r="C10" i="4"/>
  <c r="E10" i="4"/>
  <c r="F10" i="4"/>
  <c r="G10" i="4"/>
  <c r="H10" i="4"/>
  <c r="J10" i="4"/>
  <c r="K10" i="4"/>
  <c r="L10" i="4"/>
  <c r="M10" i="4"/>
  <c r="N10" i="4"/>
  <c r="A11" i="4"/>
  <c r="B11" i="4"/>
  <c r="C11" i="4"/>
  <c r="E11" i="4"/>
  <c r="F11" i="4"/>
  <c r="G11" i="4"/>
  <c r="H11" i="4"/>
  <c r="J11" i="4"/>
  <c r="K11" i="4"/>
  <c r="L11" i="4"/>
  <c r="M11" i="4"/>
  <c r="N11" i="4"/>
  <c r="A12" i="4"/>
  <c r="B12" i="4"/>
  <c r="C12" i="4"/>
  <c r="E12" i="4"/>
  <c r="F12" i="4"/>
  <c r="G12" i="4"/>
  <c r="H12" i="4"/>
  <c r="J12" i="4"/>
  <c r="K12" i="4"/>
  <c r="L12" i="4"/>
  <c r="M12" i="4"/>
  <c r="N12" i="4"/>
  <c r="A13" i="4"/>
  <c r="B13" i="4"/>
  <c r="C13" i="4"/>
  <c r="E13" i="4"/>
  <c r="F13" i="4"/>
  <c r="G13" i="4"/>
  <c r="H13" i="4"/>
  <c r="J13" i="4"/>
  <c r="K13" i="4"/>
  <c r="L13" i="4"/>
  <c r="M13" i="4"/>
  <c r="N13" i="4"/>
  <c r="A14" i="4"/>
  <c r="B14" i="4"/>
  <c r="C14" i="4"/>
  <c r="E14" i="4"/>
  <c r="F14" i="4"/>
  <c r="G14" i="4"/>
  <c r="H14" i="4"/>
  <c r="J14" i="4"/>
  <c r="K14" i="4"/>
  <c r="L14" i="4"/>
  <c r="M14" i="4"/>
  <c r="N14" i="4"/>
  <c r="A15" i="4"/>
  <c r="B15" i="4"/>
  <c r="C15" i="4"/>
  <c r="E15" i="4"/>
  <c r="F15" i="4"/>
  <c r="G15" i="4"/>
  <c r="H15" i="4"/>
  <c r="J15" i="4"/>
  <c r="K15" i="4"/>
  <c r="L15" i="4"/>
  <c r="M15" i="4"/>
  <c r="N15" i="4"/>
  <c r="A16" i="4"/>
  <c r="B16" i="4"/>
  <c r="C16" i="4"/>
  <c r="E16" i="4"/>
  <c r="F16" i="4"/>
  <c r="G16" i="4"/>
  <c r="H16" i="4"/>
  <c r="J16" i="4"/>
  <c r="K16" i="4"/>
  <c r="L16" i="4"/>
  <c r="M16" i="4"/>
  <c r="N16" i="4"/>
  <c r="A17" i="4"/>
  <c r="B17" i="4"/>
  <c r="C17" i="4"/>
  <c r="E17" i="4"/>
  <c r="F17" i="4"/>
  <c r="G17" i="4"/>
  <c r="H17" i="4"/>
  <c r="J17" i="4"/>
  <c r="K17" i="4"/>
  <c r="L17" i="4"/>
  <c r="M17" i="4"/>
  <c r="N17" i="4"/>
  <c r="A18" i="4"/>
  <c r="B18" i="4"/>
  <c r="C18" i="4"/>
  <c r="E18" i="4"/>
  <c r="F18" i="4"/>
  <c r="G18" i="4"/>
  <c r="H18" i="4"/>
  <c r="J18" i="4"/>
  <c r="K18" i="4"/>
  <c r="L18" i="4"/>
  <c r="M18" i="4"/>
  <c r="N18" i="4"/>
  <c r="A19" i="4"/>
  <c r="B19" i="4"/>
  <c r="C19" i="4"/>
  <c r="E19" i="4"/>
  <c r="F19" i="4"/>
  <c r="G19" i="4"/>
  <c r="H19" i="4"/>
  <c r="J19" i="4"/>
  <c r="K19" i="4"/>
  <c r="L19" i="4"/>
  <c r="M19" i="4"/>
  <c r="N19" i="4"/>
  <c r="A20" i="4"/>
  <c r="B20" i="4"/>
  <c r="C20" i="4"/>
  <c r="E20" i="4"/>
  <c r="F20" i="4"/>
  <c r="G20" i="4"/>
  <c r="H20" i="4"/>
  <c r="J20" i="4"/>
  <c r="K20" i="4"/>
  <c r="L20" i="4"/>
  <c r="M20" i="4"/>
  <c r="N20" i="4"/>
  <c r="A21" i="4"/>
  <c r="B21" i="4"/>
  <c r="C21" i="4"/>
  <c r="E21" i="4"/>
  <c r="F21" i="4"/>
  <c r="G21" i="4"/>
  <c r="H21" i="4"/>
  <c r="J21" i="4"/>
  <c r="K21" i="4"/>
  <c r="L21" i="4"/>
  <c r="M21" i="4"/>
  <c r="N21" i="4"/>
  <c r="A22" i="4"/>
  <c r="B22" i="4"/>
  <c r="C22" i="4"/>
  <c r="E22" i="4"/>
  <c r="F22" i="4"/>
  <c r="G22" i="4"/>
  <c r="H22" i="4"/>
  <c r="J22" i="4"/>
  <c r="K22" i="4"/>
  <c r="L22" i="4"/>
  <c r="M22" i="4"/>
  <c r="N22" i="4"/>
  <c r="A23" i="4"/>
  <c r="B23" i="4"/>
  <c r="C23" i="4"/>
  <c r="E23" i="4"/>
  <c r="F23" i="4"/>
  <c r="G23" i="4"/>
  <c r="H23" i="4"/>
  <c r="J23" i="4"/>
  <c r="K23" i="4"/>
  <c r="L23" i="4"/>
  <c r="M23" i="4"/>
  <c r="N23" i="4"/>
  <c r="A24" i="4"/>
  <c r="B24" i="4"/>
  <c r="C24" i="4"/>
  <c r="E24" i="4"/>
  <c r="F24" i="4"/>
  <c r="G24" i="4"/>
  <c r="H24" i="4"/>
  <c r="J24" i="4"/>
  <c r="K24" i="4"/>
  <c r="L24" i="4"/>
  <c r="M24" i="4"/>
  <c r="N24" i="4"/>
  <c r="A25" i="4"/>
  <c r="B25" i="4"/>
  <c r="C25" i="4"/>
  <c r="E25" i="4"/>
  <c r="F25" i="4"/>
  <c r="G25" i="4"/>
  <c r="H25" i="4"/>
  <c r="J25" i="4"/>
  <c r="K25" i="4"/>
  <c r="L25" i="4"/>
  <c r="M25" i="4"/>
  <c r="N25" i="4"/>
  <c r="A26" i="4"/>
  <c r="B26" i="4"/>
  <c r="C26" i="4"/>
  <c r="E26" i="4"/>
  <c r="F26" i="4"/>
  <c r="G26" i="4"/>
  <c r="H26" i="4"/>
  <c r="J26" i="4"/>
  <c r="K26" i="4"/>
  <c r="L26" i="4"/>
  <c r="M26" i="4"/>
  <c r="N26" i="4"/>
  <c r="A27" i="4"/>
  <c r="B27" i="4"/>
  <c r="C27" i="4"/>
  <c r="E27" i="4"/>
  <c r="F27" i="4"/>
  <c r="G27" i="4"/>
  <c r="H27" i="4"/>
  <c r="J27" i="4"/>
  <c r="K27" i="4"/>
  <c r="L27" i="4"/>
  <c r="M27" i="4"/>
  <c r="N27" i="4"/>
  <c r="A28" i="4"/>
  <c r="B28" i="4"/>
  <c r="C28" i="4"/>
  <c r="E28" i="4"/>
  <c r="F28" i="4"/>
  <c r="G28" i="4"/>
  <c r="H28" i="4"/>
  <c r="J28" i="4"/>
  <c r="K28" i="4"/>
  <c r="L28" i="4"/>
  <c r="M28" i="4"/>
  <c r="N28" i="4"/>
  <c r="A29" i="4"/>
  <c r="B29" i="4"/>
  <c r="C29" i="4"/>
  <c r="E29" i="4"/>
  <c r="F29" i="4"/>
  <c r="G29" i="4"/>
  <c r="H29" i="4"/>
  <c r="J29" i="4"/>
  <c r="K29" i="4"/>
  <c r="L29" i="4"/>
  <c r="M29" i="4"/>
  <c r="N29" i="4"/>
  <c r="A30" i="4"/>
  <c r="B30" i="4"/>
  <c r="C30" i="4"/>
  <c r="E30" i="4"/>
  <c r="F30" i="4"/>
  <c r="G30" i="4"/>
  <c r="H30" i="4"/>
  <c r="J30" i="4"/>
  <c r="K30" i="4"/>
  <c r="L30" i="4"/>
  <c r="M30" i="4"/>
  <c r="N30" i="4"/>
  <c r="A31" i="4"/>
  <c r="B31" i="4"/>
  <c r="C31" i="4"/>
  <c r="E31" i="4"/>
  <c r="F31" i="4"/>
  <c r="G31" i="4"/>
  <c r="H31" i="4"/>
  <c r="J31" i="4"/>
  <c r="K31" i="4"/>
  <c r="L31" i="4"/>
  <c r="M31" i="4"/>
  <c r="N31" i="4"/>
  <c r="A32" i="4"/>
  <c r="B32" i="4"/>
  <c r="C32" i="4"/>
  <c r="E32" i="4"/>
  <c r="F32" i="4"/>
  <c r="G32" i="4"/>
  <c r="H32" i="4"/>
  <c r="J32" i="4"/>
  <c r="K32" i="4"/>
  <c r="L32" i="4"/>
  <c r="M32" i="4"/>
  <c r="N32" i="4"/>
  <c r="A33" i="4"/>
  <c r="B33" i="4"/>
  <c r="C33" i="4"/>
  <c r="E33" i="4"/>
  <c r="F33" i="4"/>
  <c r="G33" i="4"/>
  <c r="H33" i="4"/>
  <c r="J33" i="4"/>
  <c r="K33" i="4"/>
  <c r="L33" i="4"/>
  <c r="M33" i="4"/>
  <c r="N33" i="4"/>
  <c r="A34" i="4"/>
  <c r="B34" i="4"/>
  <c r="C34" i="4"/>
  <c r="E34" i="4"/>
  <c r="F34" i="4"/>
  <c r="G34" i="4"/>
  <c r="H34" i="4"/>
  <c r="J34" i="4"/>
  <c r="K34" i="4"/>
  <c r="L34" i="4"/>
  <c r="M34" i="4"/>
  <c r="N34" i="4"/>
  <c r="A35" i="4"/>
  <c r="B35" i="4"/>
  <c r="C35" i="4"/>
  <c r="E35" i="4"/>
  <c r="F35" i="4"/>
  <c r="G35" i="4"/>
  <c r="H35" i="4"/>
  <c r="J35" i="4"/>
  <c r="K35" i="4"/>
  <c r="L35" i="4"/>
  <c r="M35" i="4"/>
  <c r="N35" i="4"/>
  <c r="A36" i="4"/>
  <c r="B36" i="4"/>
  <c r="C36" i="4"/>
  <c r="E36" i="4"/>
  <c r="F36" i="4"/>
  <c r="G36" i="4"/>
  <c r="H36" i="4"/>
  <c r="J36" i="4"/>
  <c r="K36" i="4"/>
  <c r="L36" i="4"/>
  <c r="M36" i="4"/>
  <c r="N36" i="4"/>
  <c r="A37" i="4"/>
  <c r="B37" i="4"/>
  <c r="C37" i="4"/>
  <c r="E37" i="4"/>
  <c r="F37" i="4"/>
  <c r="G37" i="4"/>
  <c r="H37" i="4"/>
  <c r="J37" i="4"/>
  <c r="K37" i="4"/>
  <c r="L37" i="4"/>
  <c r="M37" i="4"/>
  <c r="N37" i="4"/>
  <c r="A38" i="4"/>
  <c r="B38" i="4"/>
  <c r="C38" i="4"/>
  <c r="E38" i="4"/>
  <c r="F38" i="4"/>
  <c r="G38" i="4"/>
  <c r="H38" i="4"/>
  <c r="J38" i="4"/>
  <c r="K38" i="4"/>
  <c r="L38" i="4"/>
  <c r="M38" i="4"/>
  <c r="N38" i="4"/>
  <c r="A39" i="4"/>
  <c r="B39" i="4"/>
  <c r="C39" i="4"/>
  <c r="E39" i="4"/>
  <c r="F39" i="4"/>
  <c r="G39" i="4"/>
  <c r="H39" i="4"/>
  <c r="J39" i="4"/>
  <c r="K39" i="4"/>
  <c r="L39" i="4"/>
  <c r="M39" i="4"/>
  <c r="N39" i="4"/>
  <c r="A40" i="4"/>
  <c r="B40" i="4"/>
  <c r="C40" i="4"/>
  <c r="E40" i="4"/>
  <c r="F40" i="4"/>
  <c r="G40" i="4"/>
  <c r="H40" i="4"/>
  <c r="J40" i="4"/>
  <c r="K40" i="4"/>
  <c r="L40" i="4"/>
  <c r="M40" i="4"/>
  <c r="N40" i="4"/>
  <c r="A41" i="4"/>
  <c r="B41" i="4"/>
  <c r="C41" i="4"/>
  <c r="E41" i="4"/>
  <c r="F41" i="4"/>
  <c r="G41" i="4"/>
  <c r="H41" i="4"/>
  <c r="J41" i="4"/>
  <c r="K41" i="4"/>
  <c r="L41" i="4"/>
  <c r="M41" i="4"/>
  <c r="N41" i="4"/>
  <c r="A42" i="4"/>
  <c r="B42" i="4"/>
  <c r="C42" i="4"/>
  <c r="E42" i="4"/>
  <c r="F42" i="4"/>
  <c r="G42" i="4"/>
  <c r="H42" i="4"/>
  <c r="J42" i="4"/>
  <c r="K42" i="4"/>
  <c r="L42" i="4"/>
  <c r="M42" i="4"/>
  <c r="N42" i="4"/>
  <c r="A43" i="4"/>
  <c r="B43" i="4"/>
  <c r="C43" i="4"/>
  <c r="E43" i="4"/>
  <c r="F43" i="4"/>
  <c r="G43" i="4"/>
  <c r="H43" i="4"/>
  <c r="J43" i="4"/>
  <c r="K43" i="4"/>
  <c r="L43" i="4"/>
  <c r="M43" i="4"/>
  <c r="N43" i="4"/>
  <c r="A44" i="4"/>
  <c r="B44" i="4"/>
  <c r="C44" i="4"/>
  <c r="E44" i="4"/>
  <c r="F44" i="4"/>
  <c r="G44" i="4"/>
  <c r="H44" i="4"/>
  <c r="J44" i="4"/>
  <c r="K44" i="4"/>
  <c r="L44" i="4"/>
  <c r="M44" i="4"/>
  <c r="N44" i="4"/>
  <c r="A45" i="4"/>
  <c r="B45" i="4"/>
  <c r="C45" i="4"/>
  <c r="E45" i="4"/>
  <c r="F45" i="4"/>
  <c r="G45" i="4"/>
  <c r="H45" i="4"/>
  <c r="J45" i="4"/>
  <c r="K45" i="4"/>
  <c r="L45" i="4"/>
  <c r="M45" i="4"/>
  <c r="N45" i="4"/>
  <c r="A46" i="4"/>
  <c r="B46" i="4"/>
  <c r="C46" i="4"/>
  <c r="E46" i="4"/>
  <c r="F46" i="4"/>
  <c r="G46" i="4"/>
  <c r="H46" i="4"/>
  <c r="J46" i="4"/>
  <c r="K46" i="4"/>
  <c r="L46" i="4"/>
  <c r="M46" i="4"/>
  <c r="N46" i="4"/>
  <c r="A47" i="4"/>
  <c r="B47" i="4"/>
  <c r="C47" i="4"/>
  <c r="E47" i="4"/>
  <c r="F47" i="4"/>
  <c r="G47" i="4"/>
  <c r="H47" i="4"/>
  <c r="J47" i="4"/>
  <c r="K47" i="4"/>
  <c r="L47" i="4"/>
  <c r="M47" i="4"/>
  <c r="N47" i="4"/>
  <c r="A48" i="4"/>
  <c r="B48" i="4"/>
  <c r="C48" i="4"/>
  <c r="E48" i="4"/>
  <c r="F48" i="4"/>
  <c r="G48" i="4"/>
  <c r="H48" i="4"/>
  <c r="J48" i="4"/>
  <c r="K48" i="4"/>
  <c r="L48" i="4"/>
  <c r="M48" i="4"/>
  <c r="N48" i="4"/>
  <c r="A49" i="4"/>
  <c r="B49" i="4"/>
  <c r="C49" i="4"/>
  <c r="E49" i="4"/>
  <c r="F49" i="4"/>
  <c r="G49" i="4"/>
  <c r="H49" i="4"/>
  <c r="J49" i="4"/>
  <c r="K49" i="4"/>
  <c r="L49" i="4"/>
  <c r="M49" i="4"/>
  <c r="N49" i="4"/>
  <c r="A50" i="4"/>
  <c r="B50" i="4"/>
  <c r="C50" i="4"/>
  <c r="E50" i="4"/>
  <c r="F50" i="4"/>
  <c r="G50" i="4"/>
  <c r="H50" i="4"/>
  <c r="J50" i="4"/>
  <c r="K50" i="4"/>
  <c r="L50" i="4"/>
  <c r="M50" i="4"/>
  <c r="N50" i="4"/>
  <c r="A51" i="4"/>
  <c r="B51" i="4"/>
  <c r="C51" i="4"/>
  <c r="E51" i="4"/>
  <c r="F51" i="4"/>
  <c r="G51" i="4"/>
  <c r="H51" i="4"/>
  <c r="J51" i="4"/>
  <c r="K51" i="4"/>
  <c r="L51" i="4"/>
  <c r="M51" i="4"/>
  <c r="N51" i="4"/>
  <c r="A52" i="4"/>
  <c r="B52" i="4"/>
  <c r="C52" i="4"/>
  <c r="E52" i="4"/>
  <c r="F52" i="4"/>
  <c r="G52" i="4"/>
  <c r="H52" i="4"/>
  <c r="J52" i="4"/>
  <c r="K52" i="4"/>
  <c r="L52" i="4"/>
  <c r="M52" i="4"/>
  <c r="N52" i="4"/>
  <c r="A53" i="4"/>
  <c r="B53" i="4"/>
  <c r="C53" i="4"/>
  <c r="E53" i="4"/>
  <c r="F53" i="4"/>
  <c r="G53" i="4"/>
  <c r="H53" i="4"/>
  <c r="J53" i="4"/>
  <c r="K53" i="4"/>
  <c r="L53" i="4"/>
  <c r="M53" i="4"/>
  <c r="N53" i="4"/>
  <c r="A54" i="4"/>
  <c r="B54" i="4"/>
  <c r="C54" i="4"/>
  <c r="E54" i="4"/>
  <c r="F54" i="4"/>
  <c r="G54" i="4"/>
  <c r="H54" i="4"/>
  <c r="J54" i="4"/>
  <c r="K54" i="4"/>
  <c r="L54" i="4"/>
  <c r="M54" i="4"/>
  <c r="N54" i="4"/>
  <c r="A55" i="4"/>
  <c r="B55" i="4"/>
  <c r="C55" i="4"/>
  <c r="E55" i="4"/>
  <c r="F55" i="4"/>
  <c r="G55" i="4"/>
  <c r="H55" i="4"/>
  <c r="J55" i="4"/>
  <c r="K55" i="4"/>
  <c r="L55" i="4"/>
  <c r="M55" i="4"/>
  <c r="N55" i="4"/>
  <c r="A56" i="4"/>
  <c r="B56" i="4"/>
  <c r="C56" i="4"/>
  <c r="E56" i="4"/>
  <c r="F56" i="4"/>
  <c r="G56" i="4"/>
  <c r="H56" i="4"/>
  <c r="J56" i="4"/>
  <c r="K56" i="4"/>
  <c r="L56" i="4"/>
  <c r="M56" i="4"/>
  <c r="N56" i="4"/>
  <c r="A57" i="4"/>
  <c r="B57" i="4"/>
  <c r="C57" i="4"/>
  <c r="E57" i="4"/>
  <c r="F57" i="4"/>
  <c r="G57" i="4"/>
  <c r="H57" i="4"/>
  <c r="J57" i="4"/>
  <c r="K57" i="4"/>
  <c r="L57" i="4"/>
  <c r="M57" i="4"/>
  <c r="N57" i="4"/>
  <c r="A58" i="4"/>
  <c r="B58" i="4"/>
  <c r="C58" i="4"/>
  <c r="E58" i="4"/>
  <c r="F58" i="4"/>
  <c r="G58" i="4"/>
  <c r="H58" i="4"/>
  <c r="J58" i="4"/>
  <c r="K58" i="4"/>
  <c r="L58" i="4"/>
  <c r="M58" i="4"/>
  <c r="N58" i="4"/>
  <c r="A59" i="4"/>
  <c r="B59" i="4"/>
  <c r="C59" i="4"/>
  <c r="E59" i="4"/>
  <c r="F59" i="4"/>
  <c r="G59" i="4"/>
  <c r="H59" i="4"/>
  <c r="J59" i="4"/>
  <c r="K59" i="4"/>
  <c r="L59" i="4"/>
  <c r="M59" i="4"/>
  <c r="N59" i="4"/>
  <c r="A60" i="4"/>
  <c r="B60" i="4"/>
  <c r="C60" i="4"/>
  <c r="E60" i="4"/>
  <c r="F60" i="4"/>
  <c r="G60" i="4"/>
  <c r="H60" i="4"/>
  <c r="J60" i="4"/>
  <c r="K60" i="4"/>
  <c r="L60" i="4"/>
  <c r="M60" i="4"/>
  <c r="N60" i="4"/>
  <c r="A61" i="4"/>
  <c r="B61" i="4"/>
  <c r="C61" i="4"/>
  <c r="E61" i="4"/>
  <c r="F61" i="4"/>
  <c r="G61" i="4"/>
  <c r="H61" i="4"/>
  <c r="J61" i="4"/>
  <c r="K61" i="4"/>
  <c r="L61" i="4"/>
  <c r="M61" i="4"/>
  <c r="N61" i="4"/>
  <c r="A62" i="4"/>
  <c r="B62" i="4"/>
  <c r="C62" i="4"/>
  <c r="E62" i="4"/>
  <c r="F62" i="4"/>
  <c r="G62" i="4"/>
  <c r="H62" i="4"/>
  <c r="J62" i="4"/>
  <c r="K62" i="4"/>
  <c r="L62" i="4"/>
  <c r="M62" i="4"/>
  <c r="N62" i="4"/>
  <c r="A63" i="4"/>
  <c r="B63" i="4"/>
  <c r="C63" i="4"/>
  <c r="E63" i="4"/>
  <c r="F63" i="4"/>
  <c r="G63" i="4"/>
  <c r="H63" i="4"/>
  <c r="J63" i="4"/>
  <c r="K63" i="4"/>
  <c r="L63" i="4"/>
  <c r="M63" i="4"/>
  <c r="N63" i="4"/>
  <c r="A64" i="4"/>
  <c r="B64" i="4"/>
  <c r="C64" i="4"/>
  <c r="E64" i="4"/>
  <c r="F64" i="4"/>
  <c r="G64" i="4"/>
  <c r="H64" i="4"/>
  <c r="J64" i="4"/>
  <c r="K64" i="4"/>
  <c r="L64" i="4"/>
  <c r="M64" i="4"/>
  <c r="N64" i="4"/>
  <c r="A65" i="4"/>
  <c r="B65" i="4"/>
  <c r="C65" i="4"/>
  <c r="E65" i="4"/>
  <c r="F65" i="4"/>
  <c r="G65" i="4"/>
  <c r="H65" i="4"/>
  <c r="J65" i="4"/>
  <c r="K65" i="4"/>
  <c r="L65" i="4"/>
  <c r="M65" i="4"/>
  <c r="N65" i="4"/>
  <c r="A66" i="4"/>
  <c r="B66" i="4"/>
  <c r="C66" i="4"/>
  <c r="E66" i="4"/>
  <c r="F66" i="4"/>
  <c r="G66" i="4"/>
  <c r="H66" i="4"/>
  <c r="J66" i="4"/>
  <c r="K66" i="4"/>
  <c r="L66" i="4"/>
  <c r="M66" i="4"/>
  <c r="N66" i="4"/>
  <c r="A67" i="4"/>
  <c r="B67" i="4"/>
  <c r="C67" i="4"/>
  <c r="E67" i="4"/>
  <c r="F67" i="4"/>
  <c r="G67" i="4"/>
  <c r="H67" i="4"/>
  <c r="J67" i="4"/>
  <c r="K67" i="4"/>
  <c r="L67" i="4"/>
  <c r="M67" i="4"/>
  <c r="N67" i="4"/>
  <c r="A68" i="4"/>
  <c r="B68" i="4"/>
  <c r="C68" i="4"/>
  <c r="E68" i="4"/>
  <c r="F68" i="4"/>
  <c r="G68" i="4"/>
  <c r="H68" i="4"/>
  <c r="J68" i="4"/>
  <c r="K68" i="4"/>
  <c r="L68" i="4"/>
  <c r="M68" i="4"/>
  <c r="N68" i="4"/>
  <c r="A69" i="4"/>
  <c r="B69" i="4"/>
  <c r="C69" i="4"/>
  <c r="E69" i="4"/>
  <c r="F69" i="4"/>
  <c r="G69" i="4"/>
  <c r="H69" i="4"/>
  <c r="J69" i="4"/>
  <c r="K69" i="4"/>
  <c r="L69" i="4"/>
  <c r="M69" i="4"/>
  <c r="N69" i="4"/>
  <c r="A70" i="4"/>
  <c r="B70" i="4"/>
  <c r="C70" i="4"/>
  <c r="E70" i="4"/>
  <c r="F70" i="4"/>
  <c r="G70" i="4"/>
  <c r="H70" i="4"/>
  <c r="J70" i="4"/>
  <c r="K70" i="4"/>
  <c r="L70" i="4"/>
  <c r="M70" i="4"/>
  <c r="N70" i="4"/>
  <c r="A71" i="4"/>
  <c r="B71" i="4"/>
  <c r="C71" i="4"/>
  <c r="E71" i="4"/>
  <c r="F71" i="4"/>
  <c r="G71" i="4"/>
  <c r="H71" i="4"/>
  <c r="J71" i="4"/>
  <c r="K71" i="4"/>
  <c r="L71" i="4"/>
  <c r="M71" i="4"/>
  <c r="N71" i="4"/>
  <c r="A72" i="4"/>
  <c r="B72" i="4"/>
  <c r="C72" i="4"/>
  <c r="E72" i="4"/>
  <c r="F72" i="4"/>
  <c r="G72" i="4"/>
  <c r="H72" i="4"/>
  <c r="J72" i="4"/>
  <c r="K72" i="4"/>
  <c r="L72" i="4"/>
  <c r="M72" i="4"/>
  <c r="N72" i="4"/>
  <c r="A73" i="4"/>
  <c r="B73" i="4"/>
  <c r="C73" i="4"/>
  <c r="E73" i="4"/>
  <c r="F73" i="4"/>
  <c r="G73" i="4"/>
  <c r="H73" i="4"/>
  <c r="J73" i="4"/>
  <c r="K73" i="4"/>
  <c r="L73" i="4"/>
  <c r="M73" i="4"/>
  <c r="N73" i="4"/>
  <c r="A74" i="4"/>
  <c r="B74" i="4"/>
  <c r="C74" i="4"/>
  <c r="E74" i="4"/>
  <c r="F74" i="4"/>
  <c r="G74" i="4"/>
  <c r="H74" i="4"/>
  <c r="J74" i="4"/>
  <c r="K74" i="4"/>
  <c r="L74" i="4"/>
  <c r="M74" i="4"/>
  <c r="N74" i="4"/>
  <c r="A75" i="4"/>
  <c r="B75" i="4"/>
  <c r="C75" i="4"/>
  <c r="E75" i="4"/>
  <c r="F75" i="4"/>
  <c r="G75" i="4"/>
  <c r="H75" i="4"/>
  <c r="J75" i="4"/>
  <c r="K75" i="4"/>
  <c r="L75" i="4"/>
  <c r="M75" i="4"/>
  <c r="N75" i="4"/>
  <c r="A76" i="4"/>
  <c r="B76" i="4"/>
  <c r="C76" i="4"/>
  <c r="E76" i="4"/>
  <c r="F76" i="4"/>
  <c r="G76" i="4"/>
  <c r="H76" i="4"/>
  <c r="J76" i="4"/>
  <c r="K76" i="4"/>
  <c r="L76" i="4"/>
  <c r="M76" i="4"/>
  <c r="N76" i="4"/>
  <c r="A77" i="4"/>
  <c r="B77" i="4"/>
  <c r="C77" i="4"/>
  <c r="E77" i="4"/>
  <c r="F77" i="4"/>
  <c r="G77" i="4"/>
  <c r="H77" i="4"/>
  <c r="J77" i="4"/>
  <c r="K77" i="4"/>
  <c r="L77" i="4"/>
  <c r="M77" i="4"/>
  <c r="N77" i="4"/>
  <c r="A78" i="4"/>
  <c r="B78" i="4"/>
  <c r="C78" i="4"/>
  <c r="E78" i="4"/>
  <c r="F78" i="4"/>
  <c r="G78" i="4"/>
  <c r="H78" i="4"/>
  <c r="J78" i="4"/>
  <c r="K78" i="4"/>
  <c r="L78" i="4"/>
  <c r="M78" i="4"/>
  <c r="N78" i="4"/>
  <c r="A79" i="4"/>
  <c r="B79" i="4"/>
  <c r="C79" i="4"/>
  <c r="E79" i="4"/>
  <c r="F79" i="4"/>
  <c r="G79" i="4"/>
  <c r="H79" i="4"/>
  <c r="J79" i="4"/>
  <c r="K79" i="4"/>
  <c r="L79" i="4"/>
  <c r="M79" i="4"/>
  <c r="N79" i="4"/>
  <c r="A80" i="4"/>
  <c r="B80" i="4"/>
  <c r="C80" i="4"/>
  <c r="E80" i="4"/>
  <c r="F80" i="4"/>
  <c r="G80" i="4"/>
  <c r="H80" i="4"/>
  <c r="J80" i="4"/>
  <c r="K80" i="4"/>
  <c r="L80" i="4"/>
  <c r="M80" i="4"/>
  <c r="N80" i="4"/>
  <c r="A81" i="4"/>
  <c r="B81" i="4"/>
  <c r="C81" i="4"/>
  <c r="E81" i="4"/>
  <c r="F81" i="4"/>
  <c r="G81" i="4"/>
  <c r="H81" i="4"/>
  <c r="J81" i="4"/>
  <c r="K81" i="4"/>
  <c r="L81" i="4"/>
  <c r="M81" i="4"/>
  <c r="N81" i="4"/>
  <c r="A82" i="4"/>
  <c r="B82" i="4"/>
  <c r="C82" i="4"/>
  <c r="E82" i="4"/>
  <c r="F82" i="4"/>
  <c r="G82" i="4"/>
  <c r="H82" i="4"/>
  <c r="J82" i="4"/>
  <c r="K82" i="4"/>
  <c r="L82" i="4"/>
  <c r="M82" i="4"/>
  <c r="N82" i="4"/>
  <c r="A83" i="4"/>
  <c r="B83" i="4"/>
  <c r="C83" i="4"/>
  <c r="E83" i="4"/>
  <c r="F83" i="4"/>
  <c r="G83" i="4"/>
  <c r="H83" i="4"/>
  <c r="J83" i="4"/>
  <c r="K83" i="4"/>
  <c r="L83" i="4"/>
  <c r="M83" i="4"/>
  <c r="N83" i="4"/>
  <c r="A84" i="4"/>
  <c r="B84" i="4"/>
  <c r="C84" i="4"/>
  <c r="E84" i="4"/>
  <c r="F84" i="4"/>
  <c r="G84" i="4"/>
  <c r="H84" i="4"/>
  <c r="J84" i="4"/>
  <c r="K84" i="4"/>
  <c r="L84" i="4"/>
  <c r="M84" i="4"/>
  <c r="N84" i="4"/>
  <c r="A85" i="4"/>
  <c r="B85" i="4"/>
  <c r="C85" i="4"/>
  <c r="E85" i="4"/>
  <c r="F85" i="4"/>
  <c r="G85" i="4"/>
  <c r="H85" i="4"/>
  <c r="J85" i="4"/>
  <c r="K85" i="4"/>
  <c r="L85" i="4"/>
  <c r="M85" i="4"/>
  <c r="N85" i="4"/>
  <c r="A86" i="4"/>
  <c r="B86" i="4"/>
  <c r="C86" i="4"/>
  <c r="E86" i="4"/>
  <c r="F86" i="4"/>
  <c r="G86" i="4"/>
  <c r="H86" i="4"/>
  <c r="J86" i="4"/>
  <c r="K86" i="4"/>
  <c r="L86" i="4"/>
  <c r="M86" i="4"/>
  <c r="N86" i="4"/>
  <c r="A87" i="4"/>
  <c r="B87" i="4"/>
  <c r="C87" i="4"/>
  <c r="E87" i="4"/>
  <c r="F87" i="4"/>
  <c r="G87" i="4"/>
  <c r="H87" i="4"/>
  <c r="J87" i="4"/>
  <c r="K87" i="4"/>
  <c r="L87" i="4"/>
  <c r="M87" i="4"/>
  <c r="N87" i="4"/>
  <c r="A88" i="4"/>
  <c r="B88" i="4"/>
  <c r="C88" i="4"/>
  <c r="E88" i="4"/>
  <c r="F88" i="4"/>
  <c r="G88" i="4"/>
  <c r="H88" i="4"/>
  <c r="J88" i="4"/>
  <c r="K88" i="4"/>
  <c r="L88" i="4"/>
  <c r="M88" i="4"/>
  <c r="N88" i="4"/>
  <c r="A89" i="4"/>
  <c r="B89" i="4"/>
  <c r="C89" i="4"/>
  <c r="E89" i="4"/>
  <c r="F89" i="4"/>
  <c r="G89" i="4"/>
  <c r="H89" i="4"/>
  <c r="J89" i="4"/>
  <c r="K89" i="4"/>
  <c r="L89" i="4"/>
  <c r="M89" i="4"/>
  <c r="N89" i="4"/>
  <c r="A90" i="4"/>
  <c r="B90" i="4"/>
  <c r="C90" i="4"/>
  <c r="E90" i="4"/>
  <c r="F90" i="4"/>
  <c r="G90" i="4"/>
  <c r="H90" i="4"/>
  <c r="J90" i="4"/>
  <c r="K90" i="4"/>
  <c r="L90" i="4"/>
  <c r="M90" i="4"/>
  <c r="N90" i="4"/>
  <c r="A91" i="4"/>
  <c r="B91" i="4"/>
  <c r="C91" i="4"/>
  <c r="E91" i="4"/>
  <c r="F91" i="4"/>
  <c r="G91" i="4"/>
  <c r="H91" i="4"/>
  <c r="J91" i="4"/>
  <c r="K91" i="4"/>
  <c r="L91" i="4"/>
  <c r="M91" i="4"/>
  <c r="N91" i="4"/>
  <c r="A92" i="4"/>
  <c r="B92" i="4"/>
  <c r="C92" i="4"/>
  <c r="E92" i="4"/>
  <c r="F92" i="4"/>
  <c r="G92" i="4"/>
  <c r="H92" i="4"/>
  <c r="J92" i="4"/>
  <c r="K92" i="4"/>
  <c r="L92" i="4"/>
  <c r="M92" i="4"/>
  <c r="N92" i="4"/>
  <c r="A93" i="4"/>
  <c r="B93" i="4"/>
  <c r="C93" i="4"/>
  <c r="E93" i="4"/>
  <c r="F93" i="4"/>
  <c r="G93" i="4"/>
  <c r="H93" i="4"/>
  <c r="J93" i="4"/>
  <c r="K93" i="4"/>
  <c r="L93" i="4"/>
  <c r="M93" i="4"/>
  <c r="N93" i="4"/>
  <c r="A94" i="4"/>
  <c r="B94" i="4"/>
  <c r="C94" i="4"/>
  <c r="E94" i="4"/>
  <c r="F94" i="4"/>
  <c r="G94" i="4"/>
  <c r="H94" i="4"/>
  <c r="J94" i="4"/>
  <c r="K94" i="4"/>
  <c r="L94" i="4"/>
  <c r="M94" i="4"/>
  <c r="N94" i="4"/>
  <c r="A95" i="4"/>
  <c r="B95" i="4"/>
  <c r="C95" i="4"/>
  <c r="E95" i="4"/>
  <c r="F95" i="4"/>
  <c r="G95" i="4"/>
  <c r="H95" i="4"/>
  <c r="J95" i="4"/>
  <c r="K95" i="4"/>
  <c r="L95" i="4"/>
  <c r="M95" i="4"/>
  <c r="N95" i="4"/>
  <c r="A96" i="4"/>
  <c r="B96" i="4"/>
  <c r="C96" i="4"/>
  <c r="E96" i="4"/>
  <c r="F96" i="4"/>
  <c r="G96" i="4"/>
  <c r="H96" i="4"/>
  <c r="J96" i="4"/>
  <c r="K96" i="4"/>
  <c r="L96" i="4"/>
  <c r="M96" i="4"/>
  <c r="N96" i="4"/>
  <c r="A97" i="4"/>
  <c r="B97" i="4"/>
  <c r="C97" i="4"/>
  <c r="E97" i="4"/>
  <c r="F97" i="4"/>
  <c r="G97" i="4"/>
  <c r="H97" i="4"/>
  <c r="J97" i="4"/>
  <c r="K97" i="4"/>
  <c r="L97" i="4"/>
  <c r="M97" i="4"/>
  <c r="N97" i="4"/>
  <c r="A98" i="4"/>
  <c r="B98" i="4"/>
  <c r="C98" i="4"/>
  <c r="E98" i="4"/>
  <c r="F98" i="4"/>
  <c r="G98" i="4"/>
  <c r="H98" i="4"/>
  <c r="J98" i="4"/>
  <c r="K98" i="4"/>
  <c r="L98" i="4"/>
  <c r="M98" i="4"/>
  <c r="N98" i="4"/>
  <c r="A99" i="4"/>
  <c r="B99" i="4"/>
  <c r="C99" i="4"/>
  <c r="E99" i="4"/>
  <c r="F99" i="4"/>
  <c r="G99" i="4"/>
  <c r="H99" i="4"/>
  <c r="J99" i="4"/>
  <c r="K99" i="4"/>
  <c r="L99" i="4"/>
  <c r="M99" i="4"/>
  <c r="N99" i="4"/>
  <c r="A100" i="4"/>
  <c r="B100" i="4"/>
  <c r="C100" i="4"/>
  <c r="E100" i="4"/>
  <c r="F100" i="4"/>
  <c r="G100" i="4"/>
  <c r="H100" i="4"/>
  <c r="J100" i="4"/>
  <c r="K100" i="4"/>
  <c r="L100" i="4"/>
  <c r="M100" i="4"/>
  <c r="N100" i="4"/>
  <c r="M2" i="4"/>
  <c r="K2" i="4"/>
  <c r="J2" i="4"/>
  <c r="N2" i="4"/>
  <c r="L2" i="4"/>
  <c r="H2" i="4"/>
  <c r="G2" i="4"/>
  <c r="C2" i="4"/>
  <c r="F2" i="4"/>
  <c r="E2" i="4"/>
  <c r="B2" i="4"/>
  <c r="A2" i="4"/>
  <c r="A1" i="4" l="1"/>
</calcChain>
</file>

<file path=xl/sharedStrings.xml><?xml version="1.0" encoding="utf-8"?>
<sst xmlns="http://schemas.openxmlformats.org/spreadsheetml/2006/main" count="36" uniqueCount="34">
  <si>
    <t>Werkgeversnummer</t>
  </si>
  <si>
    <t>Soort Notaris</t>
  </si>
  <si>
    <t>Achternaam</t>
  </si>
  <si>
    <t>Voorvoegsel</t>
  </si>
  <si>
    <t>Voorletters</t>
  </si>
  <si>
    <t>BSN</t>
  </si>
  <si>
    <t>Geslacht</t>
  </si>
  <si>
    <t>Geboortedatum
(dd-mm-eejj)</t>
  </si>
  <si>
    <t>Datum in dienst
(dd-mm-eejj)</t>
  </si>
  <si>
    <t>Type Deelnemer</t>
  </si>
  <si>
    <t>Notaris</t>
  </si>
  <si>
    <t>Kandidaat-Notaris</t>
  </si>
  <si>
    <t>Toegevoegd notaris</t>
  </si>
  <si>
    <t>Medewerker</t>
  </si>
  <si>
    <t>Deelnemer</t>
  </si>
  <si>
    <t>Ondernemer</t>
  </si>
  <si>
    <t>Ondernemer in loondienst</t>
  </si>
  <si>
    <t>LH-nummer</t>
  </si>
  <si>
    <t>Datum  uit dienst / einde tijdvak</t>
  </si>
  <si>
    <t>Datum ingang wijziging</t>
  </si>
  <si>
    <t>Normuren per week</t>
  </si>
  <si>
    <t>Totaal gewerkte uren</t>
  </si>
  <si>
    <t>Pensioengevend salaris (werkelijk)</t>
  </si>
  <si>
    <t>Ouderschapsverlof</t>
  </si>
  <si>
    <t>Ingangsdatum verlof</t>
  </si>
  <si>
    <t>Eventuele einddatum verlof</t>
  </si>
  <si>
    <t>Soort verlof</t>
  </si>
  <si>
    <t>Voorbeeld</t>
  </si>
  <si>
    <t>Datum in dienst
(dd-mm-jjjj)</t>
  </si>
  <si>
    <t>Personeelsnummer</t>
  </si>
  <si>
    <t>Tijdvak</t>
  </si>
  <si>
    <t>Gewerkte uren (per periode)</t>
  </si>
  <si>
    <t>Uren voortzetting verlof (per periode)</t>
  </si>
  <si>
    <t>Totale uren voor pensioen (per periode)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</si>
</sst>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-* #,##0.00_-;_-* #,##0.00\-;_-* &quot;-&quot;??_-;_-@_-"/>
    <numFmt numFmtId="165" formatCode="_-&quot;€&quot;\ * #,##0.00_-;_-&quot;€&quot;\ * #,##0.00\-;_-&quot;€&quot;\ * &quot;-&quot;??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Nunito"/>
    </font>
    <font>
      <sz val="11"/>
      <color theme="1"/>
      <name val="Nunito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1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22">
    <xf numFmtId="0" fontId="0" fillId="0" borderId="0" xfId="0"/>
    <xf numFmtId="0" fontId="0" fillId="3" borderId="0" xfId="0" applyFill="1" applyBorder="1" applyProtection="1">
      <protection locked="0"/>
    </xf>
    <xf numFmtId="14" fontId="0" fillId="3" borderId="0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14" fontId="0" fillId="0" borderId="0" xfId="0" applyNumberFormat="1" applyProtection="1">
      <protection locked="0"/>
    </xf>
    <xf numFmtId="0" fontId="0" fillId="3" borderId="0" xfId="0" applyFill="1" applyBorder="1" applyProtection="1"/>
    <xf numFmtId="0" fontId="0" fillId="3" borderId="0" xfId="0" applyFill="1"/>
    <xf numFmtId="0" fontId="4" fillId="0" borderId="0" xfId="0" applyFont="1"/>
    <xf numFmtId="0" fontId="7" fillId="2" borderId="1" xfId="0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>
      <alignment horizontal="center"/>
    </xf>
    <xf numFmtId="14" fontId="8" fillId="4" borderId="0" xfId="0" applyNumberFormat="1" applyFont="1" applyFill="1" applyBorder="1" applyAlignment="1" applyProtection="1">
      <alignment horizontal="center"/>
      <protection locked="0"/>
    </xf>
    <xf numFmtId="14" fontId="8" fillId="4" borderId="0" xfId="0" applyNumberFormat="1" applyFont="1" applyFill="1" applyAlignment="1">
      <alignment horizontal="center"/>
    </xf>
    <xf numFmtId="2" fontId="8" fillId="4" borderId="0" xfId="0" applyNumberFormat="1" applyFont="1" applyFill="1" applyAlignment="1">
      <alignment horizontal="center"/>
    </xf>
    <xf numFmtId="0" fontId="8" fillId="0" borderId="0" xfId="0" applyFont="1" applyFill="1" applyAlignment="1" applyProtection="1">
      <alignment horizontal="center"/>
      <protection locked="0"/>
    </xf>
    <xf numFmtId="0" fontId="8" fillId="0" borderId="0" xfId="0" applyFont="1" applyFill="1" applyAlignment="1" applyProtection="1">
      <alignment horizontal="center"/>
    </xf>
    <xf numFmtId="0" fontId="8" fillId="4" borderId="0" xfId="0" quotePrefix="1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17" fontId="8" fillId="4" borderId="0" xfId="0" applyNumberFormat="1" applyFont="1" applyFill="1" applyBorder="1" applyAlignment="1" applyProtection="1">
      <alignment horizontal="center"/>
      <protection locked="0"/>
    </xf>
  </cellXfs>
  <cellStyles count="15">
    <cellStyle name="Komma 2" xfId="3"/>
    <cellStyle name="Komma 3" xfId="4"/>
    <cellStyle name="Komma 4" xfId="5"/>
    <cellStyle name="Komma 5" xfId="13"/>
    <cellStyle name="Standaard" xfId="0" builtinId="0"/>
    <cellStyle name="Standaard 10" xfId="6"/>
    <cellStyle name="Standaard 2" xfId="1"/>
    <cellStyle name="Standaard 2 2" xfId="7"/>
    <cellStyle name="Standaard 2 2 2" xfId="8"/>
    <cellStyle name="Standaard 2 3" xfId="2"/>
    <cellStyle name="Standaard 3" xfId="9"/>
    <cellStyle name="Standaard 3 2" xfId="10"/>
    <cellStyle name="Standaard 4" xfId="11"/>
    <cellStyle name="Standaard 5" xfId="12"/>
    <cellStyle name="Valuta 18" xfId="14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L100"/>
  <sheetViews>
    <sheetView tabSelected="1" zoomScale="85" zoomScaleNormal="85" workbookViewId="0">
      <pane xSplit="3" ySplit="1" topLeftCell="D2" activePane="bottomRight" state="frozen"/>
      <selection pane="topRight" activeCell="E1" sqref="E1"/>
      <selection pane="bottomLeft" activeCell="A2" sqref="A2"/>
      <selection pane="bottomRight" activeCell="C3" sqref="C3"/>
    </sheetView>
  </sheetViews>
  <sheetFormatPr defaultColWidth="18.5703125" defaultRowHeight="16.5" x14ac:dyDescent="0.3"/>
  <cols>
    <col min="1" max="3" width="22.5703125" style="20" customWidth="1"/>
    <col min="4" max="4" width="18.5703125" style="20" customWidth="1"/>
    <col min="5" max="6" width="18.5703125" style="20"/>
    <col min="7" max="7" width="19.140625" style="20" customWidth="1"/>
    <col min="8" max="8" width="24.140625" style="17" customWidth="1"/>
    <col min="9" max="12" width="25.42578125" style="17" customWidth="1"/>
    <col min="13" max="16384" width="18.5703125" style="17"/>
  </cols>
  <sheetData>
    <row r="1" spans="1:12" s="18" customFormat="1" ht="30.75" thickBot="1" x14ac:dyDescent="0.35">
      <c r="A1" s="10" t="s">
        <v>0</v>
      </c>
      <c r="B1" s="10" t="s">
        <v>29</v>
      </c>
      <c r="C1" s="10" t="s">
        <v>30</v>
      </c>
      <c r="D1" s="10" t="s">
        <v>2</v>
      </c>
      <c r="E1" s="10" t="s">
        <v>5</v>
      </c>
      <c r="F1" s="10" t="s">
        <v>28</v>
      </c>
      <c r="G1" s="11" t="s">
        <v>26</v>
      </c>
      <c r="H1" s="11" t="s">
        <v>24</v>
      </c>
      <c r="I1" s="11" t="s">
        <v>25</v>
      </c>
      <c r="J1" s="11" t="s">
        <v>31</v>
      </c>
      <c r="K1" s="11" t="s">
        <v>32</v>
      </c>
      <c r="L1" s="11" t="s">
        <v>33</v>
      </c>
    </row>
    <row r="2" spans="1:12" x14ac:dyDescent="0.3">
      <c r="A2" s="12">
        <v>12345678</v>
      </c>
      <c r="B2" s="12">
        <v>12345678</v>
      </c>
      <c r="C2" s="21">
        <v>44562</v>
      </c>
      <c r="D2" s="13" t="s">
        <v>27</v>
      </c>
      <c r="E2" s="13">
        <v>123456789</v>
      </c>
      <c r="F2" s="14">
        <v>44562</v>
      </c>
      <c r="G2" s="14" t="s">
        <v>23</v>
      </c>
      <c r="H2" s="15">
        <v>44562</v>
      </c>
      <c r="I2" s="15">
        <v>44592</v>
      </c>
      <c r="J2" s="16">
        <v>138.66400000000002</v>
      </c>
      <c r="K2" s="16">
        <v>34.666000000000004</v>
      </c>
      <c r="L2" s="13">
        <v>173.33</v>
      </c>
    </row>
    <row r="3" spans="1:12" x14ac:dyDescent="0.3">
      <c r="A3" s="12"/>
      <c r="B3" s="12"/>
      <c r="C3" s="12"/>
      <c r="D3" s="12"/>
      <c r="E3" s="12"/>
      <c r="F3" s="14"/>
      <c r="G3" s="14"/>
      <c r="H3" s="13"/>
      <c r="I3" s="13"/>
      <c r="J3" s="13"/>
      <c r="K3" s="13"/>
      <c r="L3" s="13"/>
    </row>
    <row r="4" spans="1:12" x14ac:dyDescent="0.3">
      <c r="A4" s="12"/>
      <c r="B4" s="12"/>
      <c r="C4" s="12"/>
      <c r="D4" s="12"/>
      <c r="E4" s="12"/>
      <c r="F4" s="14"/>
      <c r="G4" s="14"/>
      <c r="H4" s="13"/>
      <c r="I4" s="13"/>
      <c r="J4" s="13"/>
      <c r="K4" s="13"/>
      <c r="L4" s="13"/>
    </row>
    <row r="5" spans="1:12" x14ac:dyDescent="0.3">
      <c r="A5" s="12"/>
      <c r="B5" s="12"/>
      <c r="C5" s="12"/>
      <c r="D5" s="12"/>
      <c r="E5" s="12"/>
      <c r="F5" s="14"/>
      <c r="G5" s="14"/>
      <c r="H5" s="13"/>
      <c r="I5" s="13"/>
      <c r="J5" s="13"/>
      <c r="K5" s="13"/>
      <c r="L5" s="13"/>
    </row>
    <row r="6" spans="1:12" x14ac:dyDescent="0.3">
      <c r="A6" s="12"/>
      <c r="B6" s="12"/>
      <c r="C6" s="12"/>
      <c r="D6" s="12"/>
      <c r="E6" s="12"/>
      <c r="F6" s="14"/>
      <c r="G6" s="14"/>
      <c r="H6" s="13"/>
      <c r="I6" s="13"/>
      <c r="J6" s="13"/>
      <c r="K6" s="13"/>
      <c r="L6" s="13"/>
    </row>
    <row r="7" spans="1:12" x14ac:dyDescent="0.3">
      <c r="A7" s="12"/>
      <c r="B7" s="12"/>
      <c r="C7" s="12"/>
      <c r="D7" s="12"/>
      <c r="E7" s="12"/>
      <c r="F7" s="14"/>
      <c r="G7" s="14"/>
      <c r="H7" s="13"/>
      <c r="I7" s="13"/>
      <c r="J7" s="13"/>
      <c r="K7" s="13"/>
      <c r="L7" s="13"/>
    </row>
    <row r="8" spans="1:12" x14ac:dyDescent="0.3">
      <c r="A8" s="12"/>
      <c r="B8" s="12"/>
      <c r="C8" s="12"/>
      <c r="D8" s="12"/>
      <c r="E8" s="12"/>
      <c r="F8" s="14"/>
      <c r="G8" s="14"/>
      <c r="H8" s="13"/>
      <c r="I8" s="13"/>
      <c r="J8" s="13"/>
      <c r="K8" s="13"/>
      <c r="L8" s="13"/>
    </row>
    <row r="9" spans="1:12" x14ac:dyDescent="0.3">
      <c r="A9" s="12"/>
      <c r="B9" s="12"/>
      <c r="C9" s="12"/>
      <c r="D9" s="12"/>
      <c r="E9" s="12"/>
      <c r="F9" s="14"/>
      <c r="G9" s="14"/>
      <c r="H9" s="13"/>
      <c r="I9" s="13"/>
      <c r="J9" s="13"/>
      <c r="K9" s="13"/>
      <c r="L9" s="13"/>
    </row>
    <row r="10" spans="1:12" x14ac:dyDescent="0.3">
      <c r="A10" s="19"/>
      <c r="B10" s="19"/>
      <c r="C10" s="19"/>
      <c r="D10" s="12"/>
      <c r="E10" s="12"/>
      <c r="F10" s="14"/>
      <c r="G10" s="14"/>
      <c r="H10" s="13"/>
      <c r="I10" s="13"/>
      <c r="J10" s="13"/>
      <c r="K10" s="13"/>
      <c r="L10" s="13"/>
    </row>
    <row r="11" spans="1:12" x14ac:dyDescent="0.3">
      <c r="A11" s="12"/>
      <c r="B11" s="12"/>
      <c r="C11" s="12"/>
      <c r="D11" s="12"/>
      <c r="E11" s="12"/>
      <c r="F11" s="14"/>
      <c r="G11" s="14"/>
      <c r="H11" s="13"/>
      <c r="I11" s="13"/>
      <c r="J11" s="13"/>
      <c r="K11" s="13"/>
      <c r="L11" s="13"/>
    </row>
    <row r="12" spans="1:12" x14ac:dyDescent="0.3">
      <c r="A12" s="12"/>
      <c r="B12" s="12"/>
      <c r="C12" s="12"/>
      <c r="D12" s="12"/>
      <c r="E12" s="12"/>
      <c r="F12" s="14"/>
      <c r="G12" s="14"/>
      <c r="H12" s="13"/>
      <c r="I12" s="13"/>
      <c r="J12" s="13"/>
      <c r="K12" s="13"/>
      <c r="L12" s="13"/>
    </row>
    <row r="13" spans="1:12" x14ac:dyDescent="0.3">
      <c r="A13" s="12"/>
      <c r="B13" s="12"/>
      <c r="C13" s="12"/>
      <c r="D13" s="12"/>
      <c r="E13" s="12"/>
      <c r="F13" s="14"/>
      <c r="G13" s="14"/>
      <c r="H13" s="13"/>
      <c r="I13" s="13"/>
      <c r="J13" s="13"/>
      <c r="K13" s="13"/>
      <c r="L13" s="13"/>
    </row>
    <row r="14" spans="1:12" x14ac:dyDescent="0.3">
      <c r="A14" s="12"/>
      <c r="B14" s="12"/>
      <c r="C14" s="12"/>
      <c r="D14" s="12"/>
      <c r="E14" s="12"/>
      <c r="F14" s="14"/>
      <c r="G14" s="14"/>
      <c r="H14" s="13"/>
      <c r="I14" s="13"/>
      <c r="J14" s="13"/>
      <c r="K14" s="13"/>
      <c r="L14" s="13"/>
    </row>
    <row r="15" spans="1:12" x14ac:dyDescent="0.3">
      <c r="A15" s="12"/>
      <c r="B15" s="12"/>
      <c r="C15" s="12"/>
      <c r="D15" s="12"/>
      <c r="E15" s="12"/>
      <c r="F15" s="14"/>
      <c r="G15" s="14"/>
      <c r="H15" s="13"/>
      <c r="I15" s="13"/>
      <c r="J15" s="13"/>
      <c r="K15" s="13"/>
      <c r="L15" s="13"/>
    </row>
    <row r="16" spans="1:12" x14ac:dyDescent="0.3">
      <c r="A16" s="12"/>
      <c r="B16" s="12"/>
      <c r="C16" s="12"/>
      <c r="D16" s="12"/>
      <c r="E16" s="12"/>
      <c r="F16" s="14"/>
      <c r="G16" s="14"/>
      <c r="H16" s="13"/>
      <c r="I16" s="13"/>
      <c r="J16" s="13"/>
      <c r="K16" s="13"/>
      <c r="L16" s="13"/>
    </row>
    <row r="17" spans="1:12" x14ac:dyDescent="0.3">
      <c r="A17" s="12"/>
      <c r="B17" s="12"/>
      <c r="C17" s="12"/>
      <c r="D17" s="12"/>
      <c r="E17" s="12"/>
      <c r="F17" s="14"/>
      <c r="G17" s="14"/>
      <c r="H17" s="13"/>
      <c r="I17" s="13"/>
      <c r="J17" s="13"/>
      <c r="K17" s="13"/>
      <c r="L17" s="13"/>
    </row>
    <row r="18" spans="1:12" x14ac:dyDescent="0.3">
      <c r="A18" s="12"/>
      <c r="B18" s="12"/>
      <c r="C18" s="12"/>
      <c r="D18" s="12"/>
      <c r="E18" s="12"/>
      <c r="F18" s="14"/>
      <c r="G18" s="14"/>
      <c r="H18" s="13"/>
      <c r="I18" s="13"/>
      <c r="J18" s="13"/>
      <c r="K18" s="13"/>
      <c r="L18" s="13"/>
    </row>
    <row r="19" spans="1:12" x14ac:dyDescent="0.3">
      <c r="A19" s="12"/>
      <c r="B19" s="12"/>
      <c r="C19" s="12"/>
      <c r="D19" s="12"/>
      <c r="E19" s="12"/>
      <c r="F19" s="14"/>
      <c r="G19" s="14"/>
      <c r="H19" s="13"/>
      <c r="I19" s="13"/>
      <c r="J19" s="13"/>
      <c r="K19" s="13"/>
      <c r="L19" s="13"/>
    </row>
    <row r="20" spans="1:12" x14ac:dyDescent="0.3">
      <c r="A20" s="12"/>
      <c r="B20" s="12"/>
      <c r="C20" s="12"/>
      <c r="D20" s="12"/>
      <c r="E20" s="12"/>
      <c r="F20" s="14"/>
      <c r="G20" s="14"/>
      <c r="H20" s="13"/>
      <c r="I20" s="13"/>
      <c r="J20" s="13"/>
      <c r="K20" s="13"/>
      <c r="L20" s="13"/>
    </row>
    <row r="21" spans="1:12" x14ac:dyDescent="0.3">
      <c r="A21" s="12"/>
      <c r="B21" s="12"/>
      <c r="C21" s="12"/>
      <c r="D21" s="12"/>
      <c r="E21" s="12"/>
      <c r="F21" s="14"/>
      <c r="G21" s="14"/>
      <c r="H21" s="13"/>
      <c r="I21" s="13"/>
      <c r="J21" s="13"/>
      <c r="K21" s="13"/>
      <c r="L21" s="13"/>
    </row>
    <row r="22" spans="1:12" x14ac:dyDescent="0.3">
      <c r="A22" s="12"/>
      <c r="B22" s="12"/>
      <c r="C22" s="12"/>
      <c r="D22" s="12"/>
      <c r="E22" s="12"/>
      <c r="F22" s="14"/>
      <c r="G22" s="14"/>
      <c r="H22" s="13"/>
      <c r="I22" s="13"/>
      <c r="J22" s="13"/>
      <c r="K22" s="13"/>
      <c r="L22" s="13"/>
    </row>
    <row r="23" spans="1:12" x14ac:dyDescent="0.3">
      <c r="A23" s="12"/>
      <c r="B23" s="12"/>
      <c r="C23" s="12"/>
      <c r="D23" s="12"/>
      <c r="E23" s="12"/>
      <c r="F23" s="14"/>
      <c r="G23" s="14"/>
      <c r="H23" s="13"/>
      <c r="I23" s="13"/>
      <c r="J23" s="13"/>
      <c r="K23" s="13"/>
      <c r="L23" s="13"/>
    </row>
    <row r="24" spans="1:12" x14ac:dyDescent="0.3">
      <c r="A24" s="12"/>
      <c r="B24" s="12"/>
      <c r="C24" s="12"/>
      <c r="D24" s="12"/>
      <c r="E24" s="12"/>
      <c r="F24" s="14"/>
      <c r="G24" s="14"/>
      <c r="H24" s="13"/>
      <c r="I24" s="13"/>
      <c r="J24" s="13"/>
      <c r="K24" s="13"/>
      <c r="L24" s="13"/>
    </row>
    <row r="25" spans="1:12" x14ac:dyDescent="0.3">
      <c r="A25" s="12"/>
      <c r="B25" s="12"/>
      <c r="C25" s="12"/>
      <c r="D25" s="12"/>
      <c r="E25" s="12"/>
      <c r="F25" s="14"/>
      <c r="G25" s="14"/>
      <c r="H25" s="13"/>
      <c r="I25" s="13"/>
      <c r="J25" s="13"/>
      <c r="K25" s="13"/>
      <c r="L25" s="13"/>
    </row>
    <row r="26" spans="1:12" x14ac:dyDescent="0.3">
      <c r="A26" s="12"/>
      <c r="B26" s="12"/>
      <c r="C26" s="12"/>
      <c r="D26" s="12"/>
      <c r="E26" s="12"/>
      <c r="F26" s="14"/>
      <c r="G26" s="14"/>
      <c r="H26" s="13"/>
      <c r="I26" s="13"/>
      <c r="J26" s="13"/>
      <c r="K26" s="13"/>
      <c r="L26" s="13"/>
    </row>
    <row r="27" spans="1:12" x14ac:dyDescent="0.3">
      <c r="A27" s="12"/>
      <c r="B27" s="12"/>
      <c r="C27" s="12"/>
      <c r="D27" s="12"/>
      <c r="E27" s="12"/>
      <c r="F27" s="14"/>
      <c r="G27" s="14"/>
      <c r="H27" s="13"/>
      <c r="I27" s="13"/>
      <c r="J27" s="13"/>
      <c r="K27" s="13"/>
      <c r="L27" s="13"/>
    </row>
    <row r="28" spans="1:12" x14ac:dyDescent="0.3">
      <c r="A28" s="12"/>
      <c r="B28" s="12"/>
      <c r="C28" s="12"/>
      <c r="D28" s="12"/>
      <c r="E28" s="12"/>
      <c r="F28" s="14"/>
      <c r="G28" s="14"/>
      <c r="H28" s="13"/>
      <c r="I28" s="13"/>
      <c r="J28" s="13"/>
      <c r="K28" s="13"/>
      <c r="L28" s="13"/>
    </row>
    <row r="29" spans="1:12" x14ac:dyDescent="0.3">
      <c r="A29" s="12"/>
      <c r="B29" s="12"/>
      <c r="C29" s="12"/>
      <c r="D29" s="12"/>
      <c r="E29" s="12"/>
      <c r="F29" s="14"/>
      <c r="G29" s="14"/>
      <c r="H29" s="13"/>
      <c r="I29" s="13"/>
      <c r="J29" s="13"/>
      <c r="K29" s="13"/>
      <c r="L29" s="13"/>
    </row>
    <row r="30" spans="1:12" x14ac:dyDescent="0.3">
      <c r="A30" s="12"/>
      <c r="B30" s="12"/>
      <c r="C30" s="12"/>
      <c r="D30" s="12"/>
      <c r="E30" s="12"/>
      <c r="F30" s="14"/>
      <c r="G30" s="14"/>
      <c r="H30" s="13"/>
      <c r="I30" s="13"/>
      <c r="J30" s="13"/>
      <c r="K30" s="13"/>
      <c r="L30" s="13"/>
    </row>
    <row r="31" spans="1:12" x14ac:dyDescent="0.3">
      <c r="A31" s="12"/>
      <c r="B31" s="12"/>
      <c r="C31" s="12"/>
      <c r="D31" s="12"/>
      <c r="E31" s="12"/>
      <c r="F31" s="14"/>
      <c r="G31" s="14"/>
      <c r="H31" s="13"/>
      <c r="I31" s="13"/>
      <c r="J31" s="13"/>
      <c r="K31" s="13"/>
      <c r="L31" s="13"/>
    </row>
    <row r="32" spans="1:12" x14ac:dyDescent="0.3">
      <c r="A32" s="12"/>
      <c r="B32" s="12"/>
      <c r="C32" s="12"/>
      <c r="D32" s="12"/>
      <c r="E32" s="12"/>
      <c r="F32" s="14"/>
      <c r="G32" s="14"/>
      <c r="H32" s="13"/>
      <c r="I32" s="13"/>
      <c r="J32" s="13"/>
      <c r="K32" s="13"/>
      <c r="L32" s="13"/>
    </row>
    <row r="33" spans="1:12" x14ac:dyDescent="0.3">
      <c r="A33" s="12"/>
      <c r="B33" s="12"/>
      <c r="C33" s="12"/>
      <c r="D33" s="12"/>
      <c r="E33" s="12"/>
      <c r="F33" s="14"/>
      <c r="G33" s="14"/>
      <c r="H33" s="13"/>
      <c r="I33" s="13"/>
      <c r="J33" s="13"/>
      <c r="K33" s="13"/>
      <c r="L33" s="13"/>
    </row>
    <row r="34" spans="1:12" x14ac:dyDescent="0.3">
      <c r="A34" s="12"/>
      <c r="B34" s="12"/>
      <c r="C34" s="12"/>
      <c r="D34" s="12"/>
      <c r="E34" s="12"/>
      <c r="F34" s="14"/>
      <c r="G34" s="14"/>
      <c r="H34" s="13"/>
      <c r="I34" s="13"/>
      <c r="J34" s="13"/>
      <c r="K34" s="13"/>
      <c r="L34" s="13"/>
    </row>
    <row r="35" spans="1:12" x14ac:dyDescent="0.3">
      <c r="A35" s="12"/>
      <c r="B35" s="12"/>
      <c r="C35" s="12"/>
      <c r="D35" s="12"/>
      <c r="E35" s="12"/>
      <c r="F35" s="14"/>
      <c r="G35" s="14"/>
      <c r="H35" s="13"/>
      <c r="I35" s="13"/>
      <c r="J35" s="13"/>
      <c r="K35" s="13"/>
      <c r="L35" s="13"/>
    </row>
    <row r="36" spans="1:12" x14ac:dyDescent="0.3">
      <c r="A36" s="12"/>
      <c r="B36" s="12"/>
      <c r="C36" s="12"/>
      <c r="D36" s="12"/>
      <c r="E36" s="12"/>
      <c r="F36" s="14"/>
      <c r="G36" s="14"/>
      <c r="H36" s="13"/>
      <c r="I36" s="13"/>
      <c r="J36" s="13"/>
      <c r="K36" s="13"/>
      <c r="L36" s="13"/>
    </row>
    <row r="37" spans="1:12" x14ac:dyDescent="0.3">
      <c r="A37" s="12"/>
      <c r="B37" s="12"/>
      <c r="C37" s="12"/>
      <c r="D37" s="12"/>
      <c r="E37" s="12"/>
      <c r="F37" s="14"/>
      <c r="G37" s="14"/>
      <c r="H37" s="13"/>
      <c r="I37" s="13"/>
      <c r="J37" s="13"/>
      <c r="K37" s="13"/>
      <c r="L37" s="13"/>
    </row>
    <row r="38" spans="1:12" x14ac:dyDescent="0.3">
      <c r="A38" s="12"/>
      <c r="B38" s="12"/>
      <c r="C38" s="12"/>
      <c r="D38" s="12"/>
      <c r="E38" s="12"/>
      <c r="F38" s="14"/>
      <c r="G38" s="14"/>
      <c r="H38" s="13"/>
      <c r="I38" s="13"/>
      <c r="J38" s="13"/>
      <c r="K38" s="13"/>
      <c r="L38" s="13"/>
    </row>
    <row r="39" spans="1:12" x14ac:dyDescent="0.3">
      <c r="A39" s="12"/>
      <c r="B39" s="12"/>
      <c r="C39" s="12"/>
      <c r="D39" s="12"/>
      <c r="E39" s="12"/>
      <c r="F39" s="14"/>
      <c r="G39" s="14"/>
      <c r="H39" s="13"/>
      <c r="I39" s="13"/>
      <c r="J39" s="13"/>
      <c r="K39" s="13"/>
      <c r="L39" s="13"/>
    </row>
    <row r="40" spans="1:12" x14ac:dyDescent="0.3">
      <c r="A40" s="12"/>
      <c r="B40" s="12"/>
      <c r="C40" s="12"/>
      <c r="D40" s="12"/>
      <c r="E40" s="12"/>
      <c r="F40" s="14"/>
      <c r="G40" s="14"/>
      <c r="H40" s="13"/>
      <c r="I40" s="13"/>
      <c r="J40" s="13"/>
      <c r="K40" s="13"/>
      <c r="L40" s="13"/>
    </row>
    <row r="41" spans="1:12" x14ac:dyDescent="0.3">
      <c r="A41" s="12"/>
      <c r="B41" s="12"/>
      <c r="C41" s="12"/>
      <c r="D41" s="12"/>
      <c r="E41" s="12"/>
      <c r="F41" s="14"/>
      <c r="G41" s="14"/>
      <c r="H41" s="13"/>
      <c r="I41" s="13"/>
      <c r="J41" s="13"/>
      <c r="K41" s="13"/>
      <c r="L41" s="13"/>
    </row>
    <row r="42" spans="1:12" x14ac:dyDescent="0.3">
      <c r="A42" s="12"/>
      <c r="B42" s="12"/>
      <c r="C42" s="12"/>
      <c r="D42" s="12"/>
      <c r="E42" s="12"/>
      <c r="F42" s="14"/>
      <c r="G42" s="14"/>
      <c r="H42" s="13"/>
      <c r="I42" s="13"/>
      <c r="J42" s="13"/>
      <c r="K42" s="13"/>
      <c r="L42" s="13"/>
    </row>
    <row r="43" spans="1:12" x14ac:dyDescent="0.3">
      <c r="A43" s="12"/>
      <c r="B43" s="12"/>
      <c r="C43" s="12"/>
      <c r="D43" s="12"/>
      <c r="E43" s="12"/>
      <c r="F43" s="14"/>
      <c r="G43" s="14"/>
      <c r="H43" s="13"/>
      <c r="I43" s="13"/>
      <c r="J43" s="13"/>
      <c r="K43" s="13"/>
      <c r="L43" s="13"/>
    </row>
    <row r="44" spans="1:12" x14ac:dyDescent="0.3">
      <c r="A44" s="12"/>
      <c r="B44" s="12"/>
      <c r="C44" s="12"/>
      <c r="D44" s="12"/>
      <c r="E44" s="12"/>
      <c r="F44" s="14"/>
      <c r="G44" s="14"/>
      <c r="H44" s="13"/>
      <c r="I44" s="13"/>
      <c r="J44" s="13"/>
      <c r="K44" s="13"/>
      <c r="L44" s="13"/>
    </row>
    <row r="45" spans="1:12" x14ac:dyDescent="0.3">
      <c r="A45" s="12"/>
      <c r="B45" s="12"/>
      <c r="C45" s="12"/>
      <c r="D45" s="12"/>
      <c r="E45" s="12"/>
      <c r="F45" s="14"/>
      <c r="G45" s="14"/>
      <c r="H45" s="13"/>
      <c r="I45" s="13"/>
      <c r="J45" s="13"/>
      <c r="K45" s="13"/>
      <c r="L45" s="13"/>
    </row>
    <row r="46" spans="1:12" x14ac:dyDescent="0.3">
      <c r="A46" s="12"/>
      <c r="B46" s="12"/>
      <c r="C46" s="12"/>
      <c r="D46" s="12"/>
      <c r="E46" s="12"/>
      <c r="F46" s="14"/>
      <c r="G46" s="14"/>
      <c r="H46" s="13"/>
      <c r="I46" s="13"/>
      <c r="J46" s="13"/>
      <c r="K46" s="13"/>
      <c r="L46" s="13"/>
    </row>
    <row r="47" spans="1:12" x14ac:dyDescent="0.3">
      <c r="A47" s="12"/>
      <c r="B47" s="12"/>
      <c r="C47" s="12"/>
      <c r="D47" s="12"/>
      <c r="E47" s="12"/>
      <c r="F47" s="14"/>
      <c r="G47" s="14"/>
      <c r="H47" s="13"/>
      <c r="I47" s="13"/>
      <c r="J47" s="13"/>
      <c r="K47" s="13"/>
      <c r="L47" s="13"/>
    </row>
    <row r="48" spans="1:12" x14ac:dyDescent="0.3">
      <c r="A48" s="12"/>
      <c r="B48" s="12"/>
      <c r="C48" s="12"/>
      <c r="D48" s="12"/>
      <c r="E48" s="12"/>
      <c r="F48" s="14"/>
      <c r="G48" s="14"/>
      <c r="H48" s="13"/>
      <c r="I48" s="13"/>
      <c r="J48" s="13"/>
      <c r="K48" s="13"/>
      <c r="L48" s="13"/>
    </row>
    <row r="49" spans="1:12" x14ac:dyDescent="0.3">
      <c r="A49" s="12"/>
      <c r="B49" s="12"/>
      <c r="C49" s="12"/>
      <c r="D49" s="12"/>
      <c r="E49" s="12"/>
      <c r="F49" s="14"/>
      <c r="G49" s="14"/>
      <c r="H49" s="13"/>
      <c r="I49" s="13"/>
      <c r="J49" s="13"/>
      <c r="K49" s="13"/>
      <c r="L49" s="13"/>
    </row>
    <row r="50" spans="1:12" x14ac:dyDescent="0.3">
      <c r="A50" s="12"/>
      <c r="B50" s="12"/>
      <c r="C50" s="12"/>
      <c r="D50" s="12"/>
      <c r="E50" s="12"/>
      <c r="F50" s="14"/>
      <c r="G50" s="14"/>
      <c r="H50" s="13"/>
      <c r="I50" s="13"/>
      <c r="J50" s="13"/>
      <c r="K50" s="13"/>
      <c r="L50" s="13"/>
    </row>
    <row r="51" spans="1:12" x14ac:dyDescent="0.3">
      <c r="A51" s="12"/>
      <c r="B51" s="12"/>
      <c r="C51" s="12"/>
      <c r="D51" s="12"/>
      <c r="E51" s="12"/>
      <c r="F51" s="14"/>
      <c r="G51" s="14"/>
      <c r="H51" s="13"/>
      <c r="I51" s="13"/>
      <c r="J51" s="13"/>
      <c r="K51" s="13"/>
      <c r="L51" s="13"/>
    </row>
    <row r="52" spans="1:12" x14ac:dyDescent="0.3">
      <c r="A52" s="12"/>
      <c r="B52" s="12"/>
      <c r="C52" s="12"/>
      <c r="D52" s="12"/>
      <c r="E52" s="12"/>
      <c r="F52" s="14"/>
      <c r="G52" s="14"/>
      <c r="H52" s="13"/>
      <c r="I52" s="13"/>
      <c r="J52" s="13"/>
      <c r="K52" s="13"/>
      <c r="L52" s="13"/>
    </row>
    <row r="53" spans="1:12" x14ac:dyDescent="0.3">
      <c r="A53" s="12"/>
      <c r="B53" s="12"/>
      <c r="C53" s="12"/>
      <c r="D53" s="12"/>
      <c r="E53" s="12"/>
      <c r="F53" s="14"/>
      <c r="G53" s="14"/>
      <c r="H53" s="13"/>
      <c r="I53" s="13"/>
      <c r="J53" s="13"/>
      <c r="K53" s="13"/>
      <c r="L53" s="13"/>
    </row>
    <row r="54" spans="1:12" x14ac:dyDescent="0.3">
      <c r="A54" s="12"/>
      <c r="B54" s="12"/>
      <c r="C54" s="12"/>
      <c r="D54" s="12"/>
      <c r="E54" s="12"/>
      <c r="F54" s="14"/>
      <c r="G54" s="14"/>
      <c r="H54" s="13"/>
      <c r="I54" s="13"/>
      <c r="J54" s="13"/>
      <c r="K54" s="13"/>
      <c r="L54" s="13"/>
    </row>
    <row r="55" spans="1:12" x14ac:dyDescent="0.3">
      <c r="A55" s="12"/>
      <c r="B55" s="12"/>
      <c r="C55" s="12"/>
      <c r="D55" s="12"/>
      <c r="E55" s="12"/>
      <c r="F55" s="14"/>
      <c r="G55" s="14"/>
      <c r="H55" s="13"/>
      <c r="I55" s="13"/>
      <c r="J55" s="13"/>
      <c r="K55" s="13"/>
      <c r="L55" s="13"/>
    </row>
    <row r="56" spans="1:12" x14ac:dyDescent="0.3">
      <c r="A56" s="12"/>
      <c r="B56" s="12"/>
      <c r="C56" s="12"/>
      <c r="D56" s="12"/>
      <c r="E56" s="12"/>
      <c r="F56" s="14"/>
      <c r="G56" s="14"/>
      <c r="H56" s="13"/>
      <c r="I56" s="13"/>
      <c r="J56" s="13"/>
      <c r="K56" s="13"/>
      <c r="L56" s="13"/>
    </row>
    <row r="57" spans="1:12" x14ac:dyDescent="0.3">
      <c r="A57" s="12"/>
      <c r="B57" s="12"/>
      <c r="C57" s="12"/>
      <c r="D57" s="12"/>
      <c r="E57" s="12"/>
      <c r="F57" s="14"/>
      <c r="G57" s="14"/>
      <c r="H57" s="13"/>
      <c r="I57" s="13"/>
      <c r="J57" s="13"/>
      <c r="K57" s="13"/>
      <c r="L57" s="13"/>
    </row>
    <row r="58" spans="1:12" x14ac:dyDescent="0.3">
      <c r="A58" s="12"/>
      <c r="B58" s="12"/>
      <c r="C58" s="12"/>
      <c r="D58" s="12"/>
      <c r="E58" s="12"/>
      <c r="F58" s="14"/>
      <c r="G58" s="14"/>
      <c r="H58" s="13"/>
      <c r="I58" s="13"/>
      <c r="J58" s="13"/>
      <c r="K58" s="13"/>
      <c r="L58" s="13"/>
    </row>
    <row r="59" spans="1:12" x14ac:dyDescent="0.3">
      <c r="A59" s="12"/>
      <c r="B59" s="12"/>
      <c r="C59" s="12"/>
      <c r="D59" s="12"/>
      <c r="E59" s="12"/>
      <c r="F59" s="14"/>
      <c r="G59" s="14"/>
      <c r="H59" s="13"/>
      <c r="I59" s="13"/>
      <c r="J59" s="13"/>
      <c r="K59" s="13"/>
      <c r="L59" s="13"/>
    </row>
    <row r="60" spans="1:12" x14ac:dyDescent="0.3">
      <c r="A60" s="12"/>
      <c r="B60" s="12"/>
      <c r="C60" s="12"/>
      <c r="D60" s="12"/>
      <c r="E60" s="12"/>
      <c r="F60" s="14"/>
      <c r="G60" s="14"/>
      <c r="H60" s="13"/>
      <c r="I60" s="13"/>
      <c r="J60" s="13"/>
      <c r="K60" s="13"/>
      <c r="L60" s="13"/>
    </row>
    <row r="61" spans="1:12" x14ac:dyDescent="0.3">
      <c r="A61" s="12"/>
      <c r="B61" s="12"/>
      <c r="C61" s="12"/>
      <c r="D61" s="12"/>
      <c r="E61" s="12"/>
      <c r="F61" s="14"/>
      <c r="G61" s="14"/>
      <c r="H61" s="13"/>
      <c r="I61" s="13"/>
      <c r="J61" s="13"/>
      <c r="K61" s="13"/>
      <c r="L61" s="13"/>
    </row>
    <row r="62" spans="1:12" x14ac:dyDescent="0.3">
      <c r="A62" s="12"/>
      <c r="B62" s="12"/>
      <c r="C62" s="12"/>
      <c r="D62" s="12"/>
      <c r="E62" s="12"/>
      <c r="F62" s="14"/>
      <c r="G62" s="14"/>
      <c r="H62" s="13"/>
      <c r="I62" s="13"/>
      <c r="J62" s="13"/>
      <c r="K62" s="13"/>
      <c r="L62" s="13"/>
    </row>
    <row r="63" spans="1:12" x14ac:dyDescent="0.3">
      <c r="A63" s="12"/>
      <c r="B63" s="12"/>
      <c r="C63" s="12"/>
      <c r="D63" s="12"/>
      <c r="E63" s="12"/>
      <c r="F63" s="14"/>
      <c r="G63" s="14"/>
      <c r="H63" s="13"/>
      <c r="I63" s="13"/>
      <c r="J63" s="13"/>
      <c r="K63" s="13"/>
      <c r="L63" s="13"/>
    </row>
    <row r="64" spans="1:12" x14ac:dyDescent="0.3">
      <c r="A64" s="12"/>
      <c r="B64" s="12"/>
      <c r="C64" s="12"/>
      <c r="D64" s="12"/>
      <c r="E64" s="12"/>
      <c r="F64" s="14"/>
      <c r="G64" s="14"/>
      <c r="H64" s="13"/>
      <c r="I64" s="13"/>
      <c r="J64" s="13"/>
      <c r="K64" s="13"/>
      <c r="L64" s="13"/>
    </row>
    <row r="65" spans="1:12" x14ac:dyDescent="0.3">
      <c r="A65" s="12"/>
      <c r="B65" s="12"/>
      <c r="C65" s="12"/>
      <c r="D65" s="12"/>
      <c r="E65" s="12"/>
      <c r="F65" s="14"/>
      <c r="G65" s="14"/>
      <c r="H65" s="13"/>
      <c r="I65" s="13"/>
      <c r="J65" s="13"/>
      <c r="K65" s="13"/>
      <c r="L65" s="13"/>
    </row>
    <row r="66" spans="1:12" x14ac:dyDescent="0.3">
      <c r="A66" s="12"/>
      <c r="B66" s="12"/>
      <c r="C66" s="12"/>
      <c r="D66" s="12"/>
      <c r="E66" s="12"/>
      <c r="F66" s="14"/>
      <c r="G66" s="14"/>
      <c r="H66" s="13"/>
      <c r="I66" s="13"/>
      <c r="J66" s="13"/>
      <c r="K66" s="13"/>
      <c r="L66" s="13"/>
    </row>
    <row r="67" spans="1:12" x14ac:dyDescent="0.3">
      <c r="A67" s="12"/>
      <c r="B67" s="12"/>
      <c r="C67" s="12"/>
      <c r="D67" s="12"/>
      <c r="E67" s="12"/>
      <c r="F67" s="14"/>
      <c r="G67" s="14"/>
      <c r="H67" s="13"/>
      <c r="I67" s="13"/>
      <c r="J67" s="13"/>
      <c r="K67" s="13"/>
      <c r="L67" s="13"/>
    </row>
    <row r="68" spans="1:12" x14ac:dyDescent="0.3">
      <c r="A68" s="12"/>
      <c r="B68" s="12"/>
      <c r="C68" s="12"/>
      <c r="D68" s="12"/>
      <c r="E68" s="12"/>
      <c r="F68" s="14"/>
      <c r="G68" s="14"/>
      <c r="H68" s="13"/>
      <c r="I68" s="13"/>
      <c r="J68" s="13"/>
      <c r="K68" s="13"/>
      <c r="L68" s="13"/>
    </row>
    <row r="69" spans="1:12" x14ac:dyDescent="0.3">
      <c r="A69" s="12"/>
      <c r="B69" s="12"/>
      <c r="C69" s="12"/>
      <c r="D69" s="12"/>
      <c r="E69" s="12"/>
      <c r="F69" s="14"/>
      <c r="G69" s="14"/>
      <c r="H69" s="13"/>
      <c r="I69" s="13"/>
      <c r="J69" s="13"/>
      <c r="K69" s="13"/>
      <c r="L69" s="13"/>
    </row>
    <row r="70" spans="1:12" x14ac:dyDescent="0.3">
      <c r="A70" s="12"/>
      <c r="B70" s="12"/>
      <c r="C70" s="12"/>
      <c r="D70" s="12"/>
      <c r="E70" s="12"/>
      <c r="F70" s="14"/>
      <c r="G70" s="14"/>
      <c r="H70" s="13"/>
      <c r="I70" s="13"/>
      <c r="J70" s="13"/>
      <c r="K70" s="13"/>
      <c r="L70" s="13"/>
    </row>
    <row r="71" spans="1:12" x14ac:dyDescent="0.3">
      <c r="A71" s="12"/>
      <c r="B71" s="12"/>
      <c r="C71" s="12"/>
      <c r="D71" s="12"/>
      <c r="E71" s="12"/>
      <c r="F71" s="14"/>
      <c r="G71" s="14"/>
      <c r="H71" s="13"/>
      <c r="I71" s="13"/>
      <c r="J71" s="13"/>
      <c r="K71" s="13"/>
      <c r="L71" s="13"/>
    </row>
    <row r="72" spans="1:12" x14ac:dyDescent="0.3">
      <c r="A72" s="12"/>
      <c r="B72" s="12"/>
      <c r="C72" s="12"/>
      <c r="D72" s="12"/>
      <c r="E72" s="12"/>
      <c r="F72" s="14"/>
      <c r="G72" s="14"/>
      <c r="H72" s="13"/>
      <c r="I72" s="13"/>
      <c r="J72" s="13"/>
      <c r="K72" s="13"/>
      <c r="L72" s="13"/>
    </row>
    <row r="73" spans="1:12" x14ac:dyDescent="0.3">
      <c r="A73" s="12"/>
      <c r="B73" s="12"/>
      <c r="C73" s="12"/>
      <c r="D73" s="12"/>
      <c r="E73" s="12"/>
      <c r="F73" s="14"/>
      <c r="G73" s="14"/>
      <c r="H73" s="13"/>
      <c r="I73" s="13"/>
      <c r="J73" s="13"/>
      <c r="K73" s="13"/>
      <c r="L73" s="13"/>
    </row>
    <row r="74" spans="1:12" x14ac:dyDescent="0.3">
      <c r="A74" s="12"/>
      <c r="B74" s="12"/>
      <c r="C74" s="12"/>
      <c r="D74" s="12"/>
      <c r="E74" s="12"/>
      <c r="F74" s="14"/>
      <c r="G74" s="14"/>
      <c r="H74" s="13"/>
      <c r="I74" s="13"/>
      <c r="J74" s="13"/>
      <c r="K74" s="13"/>
      <c r="L74" s="13"/>
    </row>
    <row r="75" spans="1:12" x14ac:dyDescent="0.3">
      <c r="A75" s="12"/>
      <c r="B75" s="12"/>
      <c r="C75" s="12"/>
      <c r="D75" s="12"/>
      <c r="E75" s="12"/>
      <c r="F75" s="14"/>
      <c r="G75" s="14"/>
      <c r="H75" s="13"/>
      <c r="I75" s="13"/>
      <c r="J75" s="13"/>
      <c r="K75" s="13"/>
      <c r="L75" s="13"/>
    </row>
    <row r="76" spans="1:12" x14ac:dyDescent="0.3">
      <c r="A76" s="12"/>
      <c r="B76" s="12"/>
      <c r="C76" s="12"/>
      <c r="D76" s="12"/>
      <c r="E76" s="12"/>
      <c r="F76" s="14"/>
      <c r="G76" s="14"/>
      <c r="H76" s="13"/>
      <c r="I76" s="13"/>
      <c r="J76" s="13"/>
      <c r="K76" s="13"/>
      <c r="L76" s="13"/>
    </row>
    <row r="77" spans="1:12" x14ac:dyDescent="0.3">
      <c r="A77" s="12"/>
      <c r="B77" s="12"/>
      <c r="C77" s="12"/>
      <c r="D77" s="12"/>
      <c r="E77" s="12"/>
      <c r="F77" s="14"/>
      <c r="G77" s="14"/>
      <c r="H77" s="13"/>
      <c r="I77" s="13"/>
      <c r="J77" s="13"/>
      <c r="K77" s="13"/>
      <c r="L77" s="13"/>
    </row>
    <row r="78" spans="1:12" x14ac:dyDescent="0.3">
      <c r="A78" s="12"/>
      <c r="B78" s="12"/>
      <c r="C78" s="12"/>
      <c r="D78" s="12"/>
      <c r="E78" s="12"/>
      <c r="F78" s="14"/>
      <c r="G78" s="14"/>
      <c r="H78" s="13"/>
      <c r="I78" s="13"/>
      <c r="J78" s="13"/>
      <c r="K78" s="13"/>
      <c r="L78" s="13"/>
    </row>
    <row r="79" spans="1:12" x14ac:dyDescent="0.3">
      <c r="A79" s="12"/>
      <c r="B79" s="12"/>
      <c r="C79" s="12"/>
      <c r="D79" s="12"/>
      <c r="E79" s="12"/>
      <c r="F79" s="14"/>
      <c r="G79" s="14"/>
      <c r="H79" s="13"/>
      <c r="I79" s="13"/>
      <c r="J79" s="13"/>
      <c r="K79" s="13"/>
      <c r="L79" s="13"/>
    </row>
    <row r="80" spans="1:12" x14ac:dyDescent="0.3">
      <c r="A80" s="12"/>
      <c r="B80" s="12"/>
      <c r="C80" s="12"/>
      <c r="D80" s="12"/>
      <c r="E80" s="12"/>
      <c r="F80" s="14"/>
      <c r="G80" s="14"/>
      <c r="H80" s="13"/>
      <c r="I80" s="13"/>
      <c r="J80" s="13"/>
      <c r="K80" s="13"/>
      <c r="L80" s="13"/>
    </row>
    <row r="81" spans="1:12" x14ac:dyDescent="0.3">
      <c r="A81" s="12"/>
      <c r="B81" s="12"/>
      <c r="C81" s="12"/>
      <c r="D81" s="12"/>
      <c r="E81" s="12"/>
      <c r="F81" s="14"/>
      <c r="G81" s="14"/>
      <c r="H81" s="13"/>
      <c r="I81" s="13"/>
      <c r="J81" s="13"/>
      <c r="K81" s="13"/>
      <c r="L81" s="13"/>
    </row>
    <row r="82" spans="1:12" x14ac:dyDescent="0.3">
      <c r="A82" s="12"/>
      <c r="B82" s="12"/>
      <c r="C82" s="12"/>
      <c r="D82" s="12"/>
      <c r="E82" s="12"/>
      <c r="F82" s="14"/>
      <c r="G82" s="14"/>
      <c r="H82" s="13"/>
      <c r="I82" s="13"/>
      <c r="J82" s="13"/>
      <c r="K82" s="13"/>
      <c r="L82" s="13"/>
    </row>
    <row r="83" spans="1:12" x14ac:dyDescent="0.3">
      <c r="A83" s="12"/>
      <c r="B83" s="12"/>
      <c r="C83" s="12"/>
      <c r="D83" s="12"/>
      <c r="E83" s="12"/>
      <c r="F83" s="14"/>
      <c r="G83" s="14"/>
      <c r="H83" s="13"/>
      <c r="I83" s="13"/>
      <c r="J83" s="13"/>
      <c r="K83" s="13"/>
      <c r="L83" s="13"/>
    </row>
    <row r="84" spans="1:12" x14ac:dyDescent="0.3">
      <c r="A84" s="12"/>
      <c r="B84" s="12"/>
      <c r="C84" s="12"/>
      <c r="D84" s="12"/>
      <c r="E84" s="12"/>
      <c r="F84" s="14"/>
      <c r="G84" s="14"/>
      <c r="H84" s="13"/>
      <c r="I84" s="13"/>
      <c r="J84" s="13"/>
      <c r="K84" s="13"/>
      <c r="L84" s="13"/>
    </row>
    <row r="85" spans="1:12" x14ac:dyDescent="0.3">
      <c r="A85" s="12"/>
      <c r="B85" s="12"/>
      <c r="C85" s="12"/>
      <c r="D85" s="12"/>
      <c r="E85" s="12"/>
      <c r="F85" s="14"/>
      <c r="G85" s="14"/>
      <c r="H85" s="13"/>
      <c r="I85" s="13"/>
      <c r="J85" s="13"/>
      <c r="K85" s="13"/>
      <c r="L85" s="13"/>
    </row>
    <row r="86" spans="1:12" x14ac:dyDescent="0.3">
      <c r="A86" s="12"/>
      <c r="B86" s="12"/>
      <c r="C86" s="12"/>
      <c r="D86" s="12"/>
      <c r="E86" s="12"/>
      <c r="F86" s="14"/>
      <c r="G86" s="14"/>
      <c r="H86" s="13"/>
      <c r="I86" s="13"/>
      <c r="J86" s="13"/>
      <c r="K86" s="13"/>
      <c r="L86" s="13"/>
    </row>
    <row r="87" spans="1:12" x14ac:dyDescent="0.3">
      <c r="A87" s="12"/>
      <c r="B87" s="12"/>
      <c r="C87" s="12"/>
      <c r="D87" s="12"/>
      <c r="E87" s="12"/>
      <c r="F87" s="14"/>
      <c r="G87" s="14"/>
      <c r="H87" s="13"/>
      <c r="I87" s="13"/>
      <c r="J87" s="13"/>
      <c r="K87" s="13"/>
      <c r="L87" s="13"/>
    </row>
    <row r="88" spans="1:12" x14ac:dyDescent="0.3">
      <c r="A88" s="12"/>
      <c r="B88" s="12"/>
      <c r="C88" s="12"/>
      <c r="D88" s="12"/>
      <c r="E88" s="12"/>
      <c r="F88" s="14"/>
      <c r="G88" s="14"/>
      <c r="H88" s="13"/>
      <c r="I88" s="13"/>
      <c r="J88" s="13"/>
      <c r="K88" s="13"/>
      <c r="L88" s="13"/>
    </row>
    <row r="89" spans="1:12" x14ac:dyDescent="0.3">
      <c r="A89" s="12"/>
      <c r="B89" s="12"/>
      <c r="C89" s="12"/>
      <c r="D89" s="12"/>
      <c r="E89" s="12"/>
      <c r="F89" s="14"/>
      <c r="G89" s="14"/>
      <c r="H89" s="13"/>
      <c r="I89" s="13"/>
      <c r="J89" s="13"/>
      <c r="K89" s="13"/>
      <c r="L89" s="13"/>
    </row>
    <row r="90" spans="1:12" x14ac:dyDescent="0.3">
      <c r="A90" s="12"/>
      <c r="B90" s="12"/>
      <c r="C90" s="12"/>
      <c r="D90" s="12"/>
      <c r="E90" s="12"/>
      <c r="F90" s="14"/>
      <c r="G90" s="14"/>
      <c r="H90" s="13"/>
      <c r="I90" s="13"/>
      <c r="J90" s="13"/>
      <c r="K90" s="13"/>
      <c r="L90" s="13"/>
    </row>
    <row r="91" spans="1:12" x14ac:dyDescent="0.3">
      <c r="A91" s="12"/>
      <c r="B91" s="12"/>
      <c r="C91" s="12"/>
      <c r="D91" s="12"/>
      <c r="E91" s="12"/>
      <c r="F91" s="14"/>
      <c r="G91" s="14"/>
      <c r="H91" s="13"/>
      <c r="I91" s="13"/>
      <c r="J91" s="13"/>
      <c r="K91" s="13"/>
      <c r="L91" s="13"/>
    </row>
    <row r="92" spans="1:12" x14ac:dyDescent="0.3">
      <c r="A92" s="12"/>
      <c r="B92" s="12"/>
      <c r="C92" s="12"/>
      <c r="D92" s="12"/>
      <c r="E92" s="12"/>
      <c r="F92" s="14"/>
      <c r="G92" s="14"/>
      <c r="H92" s="13"/>
      <c r="I92" s="13"/>
      <c r="J92" s="13"/>
      <c r="K92" s="13"/>
      <c r="L92" s="13"/>
    </row>
    <row r="93" spans="1:12" x14ac:dyDescent="0.3">
      <c r="A93" s="12"/>
      <c r="B93" s="12"/>
      <c r="C93" s="12"/>
      <c r="D93" s="12"/>
      <c r="E93" s="12"/>
      <c r="F93" s="14"/>
      <c r="G93" s="14"/>
      <c r="H93" s="13"/>
      <c r="I93" s="13"/>
      <c r="J93" s="13"/>
      <c r="K93" s="13"/>
      <c r="L93" s="13"/>
    </row>
    <row r="94" spans="1:12" x14ac:dyDescent="0.3">
      <c r="A94" s="12"/>
      <c r="B94" s="12"/>
      <c r="C94" s="12"/>
      <c r="D94" s="12"/>
      <c r="E94" s="12"/>
      <c r="F94" s="14"/>
      <c r="G94" s="14"/>
      <c r="H94" s="13"/>
      <c r="I94" s="13"/>
      <c r="J94" s="13"/>
      <c r="K94" s="13"/>
      <c r="L94" s="13"/>
    </row>
    <row r="95" spans="1:12" x14ac:dyDescent="0.3">
      <c r="A95" s="12"/>
      <c r="B95" s="12"/>
      <c r="C95" s="12"/>
      <c r="D95" s="12"/>
      <c r="E95" s="12"/>
      <c r="F95" s="14"/>
      <c r="G95" s="14"/>
      <c r="H95" s="13"/>
      <c r="I95" s="13"/>
      <c r="J95" s="13"/>
      <c r="K95" s="13"/>
      <c r="L95" s="13"/>
    </row>
    <row r="96" spans="1:12" x14ac:dyDescent="0.3">
      <c r="A96" s="12"/>
      <c r="B96" s="12"/>
      <c r="C96" s="12"/>
      <c r="D96" s="12"/>
      <c r="E96" s="12"/>
      <c r="F96" s="14"/>
      <c r="G96" s="14"/>
      <c r="H96" s="13"/>
      <c r="I96" s="13"/>
      <c r="J96" s="13"/>
      <c r="K96" s="13"/>
      <c r="L96" s="13"/>
    </row>
    <row r="97" spans="1:12" x14ac:dyDescent="0.3">
      <c r="A97" s="12"/>
      <c r="B97" s="12"/>
      <c r="C97" s="12"/>
      <c r="D97" s="12"/>
      <c r="E97" s="12"/>
      <c r="F97" s="14"/>
      <c r="G97" s="14"/>
      <c r="H97" s="13"/>
      <c r="I97" s="13"/>
      <c r="J97" s="13"/>
      <c r="K97" s="13"/>
      <c r="L97" s="13"/>
    </row>
    <row r="98" spans="1:12" x14ac:dyDescent="0.3">
      <c r="A98" s="12"/>
      <c r="B98" s="12"/>
      <c r="C98" s="12"/>
      <c r="D98" s="12"/>
      <c r="E98" s="12"/>
      <c r="F98" s="14"/>
      <c r="G98" s="14"/>
      <c r="H98" s="13"/>
      <c r="I98" s="13"/>
      <c r="J98" s="13"/>
      <c r="K98" s="13"/>
      <c r="L98" s="13"/>
    </row>
    <row r="99" spans="1:12" x14ac:dyDescent="0.3">
      <c r="A99" s="12"/>
      <c r="B99" s="12"/>
      <c r="C99" s="12"/>
      <c r="D99" s="12"/>
      <c r="E99" s="12"/>
      <c r="F99" s="14"/>
      <c r="G99" s="14"/>
      <c r="H99" s="13"/>
      <c r="I99" s="13"/>
      <c r="J99" s="13"/>
      <c r="K99" s="13"/>
      <c r="L99" s="13"/>
    </row>
    <row r="100" spans="1:12" x14ac:dyDescent="0.3">
      <c r="A100" s="12"/>
      <c r="B100" s="12"/>
      <c r="C100" s="12"/>
      <c r="D100" s="12"/>
      <c r="E100" s="12"/>
      <c r="F100" s="14"/>
      <c r="G100" s="14"/>
      <c r="H100" s="13"/>
      <c r="I100" s="13"/>
      <c r="J100" s="13"/>
      <c r="K100" s="13"/>
      <c r="L100" s="13"/>
    </row>
  </sheetData>
  <sheetProtection selectLockedCells="1"/>
  <dataConsolidate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/>
  <dimension ref="A1:N100"/>
  <sheetViews>
    <sheetView zoomScale="85" zoomScaleNormal="85" workbookViewId="0">
      <pane xSplit="3" ySplit="1" topLeftCell="D81" activePane="bottomRight" state="frozen"/>
      <selection pane="topRight" activeCell="E1" sqref="E1"/>
      <selection pane="bottomLeft" activeCell="A2" sqref="A2"/>
      <selection pane="bottomRight" activeCell="A2" sqref="A2:XFD100"/>
    </sheetView>
  </sheetViews>
  <sheetFormatPr defaultColWidth="18.5703125" defaultRowHeight="15" x14ac:dyDescent="0.25"/>
  <cols>
    <col min="1" max="1" width="22.5703125" style="3" customWidth="1"/>
    <col min="2" max="2" width="18.7109375" style="3" bestFit="1" customWidth="1"/>
    <col min="3" max="6" width="18.5703125" style="3"/>
    <col min="7" max="7" width="22" style="6" customWidth="1"/>
    <col min="8" max="16384" width="18.5703125" style="3"/>
  </cols>
  <sheetData>
    <row r="1" spans="1:14" s="5" customFormat="1" ht="27" customHeight="1" thickBot="1" x14ac:dyDescent="0.3">
      <c r="A1" s="4">
        <f>COUNTIF(A2:N51,"J")</f>
        <v>3</v>
      </c>
      <c r="B1" s="4" t="s">
        <v>17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7</v>
      </c>
      <c r="H1" s="4" t="s">
        <v>6</v>
      </c>
      <c r="I1" s="4" t="s">
        <v>8</v>
      </c>
      <c r="J1" s="4" t="s">
        <v>19</v>
      </c>
      <c r="K1" s="4" t="s">
        <v>18</v>
      </c>
      <c r="L1" s="4" t="s">
        <v>20</v>
      </c>
      <c r="M1" s="4" t="s">
        <v>21</v>
      </c>
      <c r="N1" s="4" t="s">
        <v>22</v>
      </c>
    </row>
    <row r="2" spans="1:14" x14ac:dyDescent="0.25">
      <c r="A2" s="7" t="e">
        <f>IF(AND('Aanlevering werkgever'!#REF!="",COUNTIF('Aanlevering werkgever'!#REF!,0)&gt;0),"J","")</f>
        <v>#REF!</v>
      </c>
      <c r="B2" s="7" t="e">
        <f>IF(AND('Aanlevering werkgever'!#REF!&lt;&gt;"",'Aanlevering werkgever'!#REF!=""),"J",IF(AND('Aanlevering werkgever'!#REF!="",'Aanlevering werkgever'!#REF!&lt;&gt;""),"J",""))</f>
        <v>#REF!</v>
      </c>
      <c r="C2" s="7" t="e">
        <f>IF(AND('Aanlevering werkgever'!#REF!&lt;&gt;"",'Aanlevering werkgever'!#REF!=""),"J",IF(AND('Aanlevering werkgever'!#REF!="",'Aanlevering werkgever'!#REF!&lt;&gt;""),"J",
IF(ISNUMBER('Aanlevering werkgever'!#REF!),"J","")))</f>
        <v>#REF!</v>
      </c>
      <c r="D2" s="1"/>
      <c r="E2" s="7" t="e">
        <f>IF(AND('Aanlevering werkgever'!#REF!&lt;&gt;"",'Aanlevering werkgever'!#REF!=""),"J",IF(AND('Aanlevering werkgever'!#REF!="",'Aanlevering werkgever'!#REF!&lt;&gt;""),"J",
IF(ISNUMBER('Aanlevering werkgever'!#REF!),"J","")))</f>
        <v>#REF!</v>
      </c>
      <c r="F2" s="8" t="e">
        <f>IF(AND('Aanlevering werkgever'!#REF!&lt;&gt;"",OR(LEN('Aanlevering werkgever'!#REF!)&lt;8,LEN('Aanlevering werkgever'!#REF!)&gt;9,ISTEXT('Aanlevering werkgever'!#REF!))),"J",IFERROR(IF(MOD((MID('Aanlevering werkgever'!#REF!,1,1)*LEN('Aanlevering werkgever'!#REF!))+(MID('Aanlevering werkgever'!#REF!,2,1)*(LEN('Aanlevering werkgever'!#REF!)-1))+(MID('Aanlevering werkgever'!#REF!,3,1)*(LEN('Aanlevering werkgever'!#REF!)-2))+(MID('Aanlevering werkgever'!#REF!,4,1)*(LEN('Aanlevering werkgever'!#REF!)-3))+(MID('Aanlevering werkgever'!#REF!,5,1)*(LEN('Aanlevering werkgever'!#REF!)-4))+(MID('Aanlevering werkgever'!#REF!,6,1)*(LEN('Aanlevering werkgever'!#REF!)-5))+(MID('Aanlevering werkgever'!#REF!,7,1)*(LEN('Aanlevering werkgever'!#REF!)-6))+(MID('Aanlevering werkgever'!#REF!,8,1)*IF(LEN('Aanlevering werkgever'!#REF!)=9,2,-1))+IF(LEN('Aanlevering werkgever'!#REF!)=9,(RIGHT('Aanlevering werkgever'!#REF!,1)*-1),0),11)=0,"","J"),""))</f>
        <v>#REF!</v>
      </c>
      <c r="G2" s="7" t="e">
        <f>IF(AND('Aanlevering werkgever'!#REF!&lt;&gt;"",'Aanlevering werkgever'!#REF!=""),"J",IF(AND('Aanlevering werkgever'!#REF!="",'Aanlevering werkgever'!#REF!&lt;&gt;""),"J",
IF(ISTEXT('Aanlevering werkgever'!#REF!),"J","")))</f>
        <v>#REF!</v>
      </c>
      <c r="H2" s="7" t="e">
        <f>IF(AND('Aanlevering werkgever'!#REF!&lt;&gt;"",'Aanlevering werkgever'!#REF!=""),"J",IF(AND('Aanlevering werkgever'!#REF!="",'Aanlevering werkgever'!#REF!&lt;&gt;""),"J",""))</f>
        <v>#REF!</v>
      </c>
      <c r="I2" s="2"/>
      <c r="J2" s="7" t="e">
        <f>IF(AND('Aanlevering werkgever'!#REF!&lt;&gt;"",'Aanlevering werkgever'!#REF!=""),"J",IF(AND('Aanlevering werkgever'!#REF!="",'Aanlevering werkgever'!#REF!&lt;&gt;""),"J",
IF(ISTEXT('Aanlevering werkgever'!#REF!),"J",IF(AND('Aanlevering werkgever'!#REF!&lt;&gt;"",'Aanlevering werkgever'!#REF!&lt;'Aanlevering werkgever'!#REF!),"J",""))))</f>
        <v>#REF!</v>
      </c>
      <c r="K2" s="7" t="e">
        <f>IF(AND('Aanlevering werkgever'!#REF!&lt;&gt;"",'Aanlevering werkgever'!#REF!=""),"J",IF(AND('Aanlevering werkgever'!#REF!="",'Aanlevering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werkgever'!#REF!),"J","")))))</f>
        <v>#REF!</v>
      </c>
      <c r="L2" s="7" t="e">
        <f>IF(AND('Aanlevering werkgever'!#REF!&lt;&gt;"",'Aanlevering werkgever'!#REF!=""),"J",IF(AND('Aanlevering werkgever'!#REF!="",'Aanlevering werkgever'!#REF!&lt;&gt;""),"J",""))</f>
        <v>#REF!</v>
      </c>
      <c r="M2" s="7" t="e">
        <f>IF(AND('Aanlevering werkgever'!#REF!&lt;&gt;"",'Aanlevering werkgever'!#REF!=""),"J",IF(AND('Aanlevering werkgever'!#REF!="",'Aanlevering werkgever'!#REF!&lt;&gt;""),"J",
IF(ISTEXT('Aanlevering werkgever'!#REF!),"J",IF(AND('Aanlevering werkgever'!#REF!&lt;&gt;"",'Aanlevering werkgever'!#REF!&lt;&gt;"",'Aanlevering werkgever'!#REF!&lt;=0),"J",""))))</f>
        <v>#REF!</v>
      </c>
      <c r="N2" s="7" t="e">
        <f>IF(AND('Aanlevering werkgever'!#REF!&lt;&gt;"",'Aanlevering werkgever'!#REF!=""),"J",IF(AND('Aanlevering werkgever'!#REF!="",'Aanlevering werkgever'!#REF!&lt;&gt;""),"J",
IF(ISTEXT('Aanlevering werkgever'!#REF!),"J",IF(AND('Aanlevering werkgever'!#REF!&lt;&gt;"",'Aanlevering werkgever'!#REF!&lt;&gt;"",'Aanlevering werkgever'!#REF!&lt;=0),"J",""))))</f>
        <v>#REF!</v>
      </c>
    </row>
    <row r="3" spans="1:14" x14ac:dyDescent="0.25">
      <c r="A3" s="7" t="str">
        <f>IF(AND('Aanlevering werkgever'!C1="",COUNTIF('Aanlevering werkgever'!D2:F2,0)&gt;0),"J","")</f>
        <v/>
      </c>
      <c r="B3" s="7" t="e">
        <f>IF(AND('Aanlevering werkgever'!$C1&lt;&gt;"",'Aanlevering werkgever'!#REF!=""),"J",IF(AND('Aanlevering werkgever'!$C1="",'Aanlevering werkgever'!#REF!&lt;&gt;""),"J",""))</f>
        <v>#REF!</v>
      </c>
      <c r="C3" s="7" t="str">
        <f>IF(AND('Aanlevering werkgever'!$C1&lt;&gt;"",'Aanlevering werkgever'!D2=""),"J",IF(AND('Aanlevering werkgever'!$C1="",'Aanlevering werkgever'!D2&lt;&gt;""),"J",
IF(ISNUMBER('Aanlevering werkgever'!D2),"J","")))</f>
        <v/>
      </c>
      <c r="D3" s="1"/>
      <c r="E3" s="7" t="e">
        <f>IF(AND('Aanlevering werkgever'!$C1&lt;&gt;"",'Aanlevering werkgever'!#REF!=""),"J",IF(AND('Aanlevering werkgever'!$C1="",'Aanlevering werkgever'!#REF!&lt;&gt;""),"J",
IF(ISNUMBER('Aanlevering werkgever'!#REF!),"J","")))</f>
        <v>#REF!</v>
      </c>
      <c r="F3" s="8" t="str">
        <f>IF(AND('Aanlevering werkgever'!C1&lt;&gt;"",OR(LEN('Aanlevering werkgever'!E2)&lt;8,LEN('Aanlevering werkgever'!E2)&gt;9,ISTEXT('Aanlevering werkgever'!E2))),"J",IFERROR(IF(MOD((MID('Aanlevering werkgever'!E2,1,1)*LEN('Aanlevering werkgever'!E2))+(MID('Aanlevering werkgever'!E2,2,1)*(LEN('Aanlevering werkgever'!E2)-1))+(MID('Aanlevering werkgever'!E2,3,1)*(LEN('Aanlevering werkgever'!E2)-2))+(MID('Aanlevering werkgever'!E2,4,1)*(LEN('Aanlevering werkgever'!E2)-3))+(MID('Aanlevering werkgever'!E2,5,1)*(LEN('Aanlevering werkgever'!E2)-4))+(MID('Aanlevering werkgever'!E2,6,1)*(LEN('Aanlevering werkgever'!E2)-5))+(MID('Aanlevering werkgever'!E2,7,1)*(LEN('Aanlevering werkgever'!E2)-6))+(MID('Aanlevering werkgever'!E2,8,1)*IF(LEN('Aanlevering werkgever'!E2)=9,2,-1))+IF(LEN('Aanlevering werkgever'!E2)=9,(RIGHT('Aanlevering werkgever'!E2,1)*-1),0),11)=0,"","J"),""))</f>
        <v>J</v>
      </c>
      <c r="G3" s="7" t="e">
        <f>IF(AND('Aanlevering werkgever'!$C1&lt;&gt;"",'Aanlevering werkgever'!#REF!=""),"J",IF(AND('Aanlevering werkgever'!$C1="",'Aanlevering werkgever'!#REF!&lt;&gt;""),"J",
IF(ISTEXT('Aanlevering werkgever'!#REF!),"J","")))</f>
        <v>#REF!</v>
      </c>
      <c r="H3" s="7" t="e">
        <f>IF(AND('Aanlevering werkgever'!$C1&lt;&gt;"",'Aanlevering werkgever'!#REF!=""),"J",IF(AND('Aanlevering werkgever'!$C1="",'Aanlevering werkgever'!#REF!&lt;&gt;""),"J",""))</f>
        <v>#REF!</v>
      </c>
      <c r="I3" s="2"/>
      <c r="J3" s="7" t="e">
        <f>IF(AND('Aanlevering werkgever'!$C1&lt;&gt;"",'Aanlevering werkgever'!#REF!=""),"J",IF(AND('Aanlevering werkgever'!$C1="",'Aanlevering werkgever'!#REF!&lt;&gt;""),"J",
IF(ISTEXT('Aanlevering werkgever'!#REF!),"J",IF(AND('Aanlevering werkgever'!#REF!&lt;&gt;"",'Aanlevering werkgever'!#REF!&lt;'Aanlevering werkgever'!F2),"J",""))))</f>
        <v>#REF!</v>
      </c>
      <c r="K3" s="7" t="e">
        <f>IF(AND('Aanlevering werkgever'!$C1&lt;&gt;"",'Aanlevering werkgever'!#REF!=""),"J",IF(AND('Aanlevering werkgever'!$C1="",'Aanlevering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werkgever'!F2),"J","")))))</f>
        <v>#REF!</v>
      </c>
      <c r="L3" s="7" t="e">
        <f>IF(AND('Aanlevering werkgever'!$C1&lt;&gt;"",'Aanlevering werkgever'!#REF!=""),"J",IF(AND('Aanlevering werkgever'!$C1="",'Aanlevering werkgever'!#REF!&lt;&gt;""),"J",""))</f>
        <v>#REF!</v>
      </c>
      <c r="M3" s="7" t="e">
        <f>IF(AND('Aanlevering werkgever'!$C1&lt;&gt;"",'Aanlevering werkgever'!#REF!=""),"J",IF(AND('Aanlevering werkgever'!$C1="",'Aanlevering werkgever'!#REF!&lt;&gt;""),"J",
IF(ISTEXT('Aanlevering werkgever'!#REF!),"J",IF(AND('Aanlevering werkgever'!$C1&lt;&gt;"",'Aanlevering werkgever'!#REF!&lt;&gt;"",'Aanlevering werkgever'!#REF!&lt;=0),"J",""))))</f>
        <v>#REF!</v>
      </c>
      <c r="N3" s="7" t="e">
        <f>IF(AND('Aanlevering werkgever'!$C1&lt;&gt;"",'Aanlevering werkgever'!#REF!=""),"J",IF(AND('Aanlevering werkgever'!$C1="",'Aanlevering werkgever'!#REF!&lt;&gt;""),"J",
IF(ISTEXT('Aanlevering werkgever'!#REF!),"J",IF(AND('Aanlevering werkgever'!$C1&lt;&gt;"",'Aanlevering werkgever'!#REF!&lt;&gt;"",'Aanlevering werkgever'!#REF!&lt;=0),"J",""))))</f>
        <v>#REF!</v>
      </c>
    </row>
    <row r="4" spans="1:14" x14ac:dyDescent="0.25">
      <c r="A4" s="7" t="str">
        <f>IF(AND('Aanlevering werkgever'!C2="",COUNTIF('Aanlevering werkgever'!D3:F3,0)&gt;0),"J","")</f>
        <v/>
      </c>
      <c r="B4" s="7" t="e">
        <f>IF(AND('Aanlevering werkgever'!$C2&lt;&gt;"",'Aanlevering werkgever'!#REF!=""),"J",IF(AND('Aanlevering werkgever'!$C2="",'Aanlevering werkgever'!#REF!&lt;&gt;""),"J",""))</f>
        <v>#REF!</v>
      </c>
      <c r="C4" s="7" t="str">
        <f>IF(AND('Aanlevering werkgever'!$C2&lt;&gt;"",'Aanlevering werkgever'!D3=""),"J",IF(AND('Aanlevering werkgever'!$C2="",'Aanlevering werkgever'!D3&lt;&gt;""),"J",
IF(ISNUMBER('Aanlevering werkgever'!D3),"J","")))</f>
        <v>J</v>
      </c>
      <c r="D4" s="1"/>
      <c r="E4" s="7" t="e">
        <f>IF(AND('Aanlevering werkgever'!$C2&lt;&gt;"",'Aanlevering werkgever'!#REF!=""),"J",IF(AND('Aanlevering werkgever'!$C2="",'Aanlevering werkgever'!#REF!&lt;&gt;""),"J",
IF(ISNUMBER('Aanlevering werkgever'!#REF!),"J","")))</f>
        <v>#REF!</v>
      </c>
      <c r="F4" s="8" t="str">
        <f>IF(AND('Aanlevering werkgever'!C2&lt;&gt;"",OR(LEN('Aanlevering werkgever'!E3)&lt;8,LEN('Aanlevering werkgever'!E3)&gt;9,ISTEXT('Aanlevering werkgever'!E3))),"J",IFERROR(IF(MOD((MID('Aanlevering werkgever'!E3,1,1)*LEN('Aanlevering werkgever'!E3))+(MID('Aanlevering werkgever'!E3,2,1)*(LEN('Aanlevering werkgever'!E3)-1))+(MID('Aanlevering werkgever'!E3,3,1)*(LEN('Aanlevering werkgever'!E3)-2))+(MID('Aanlevering werkgever'!E3,4,1)*(LEN('Aanlevering werkgever'!E3)-3))+(MID('Aanlevering werkgever'!E3,5,1)*(LEN('Aanlevering werkgever'!E3)-4))+(MID('Aanlevering werkgever'!E3,6,1)*(LEN('Aanlevering werkgever'!E3)-5))+(MID('Aanlevering werkgever'!E3,7,1)*(LEN('Aanlevering werkgever'!E3)-6))+(MID('Aanlevering werkgever'!E3,8,1)*IF(LEN('Aanlevering werkgever'!E3)=9,2,-1))+IF(LEN('Aanlevering werkgever'!E3)=9,(RIGHT('Aanlevering werkgever'!E3,1)*-1),0),11)=0,"","J"),""))</f>
        <v>J</v>
      </c>
      <c r="G4" s="7" t="e">
        <f>IF(AND('Aanlevering werkgever'!$C2&lt;&gt;"",'Aanlevering werkgever'!#REF!=""),"J",IF(AND('Aanlevering werkgever'!$C2="",'Aanlevering werkgever'!#REF!&lt;&gt;""),"J",
IF(ISTEXT('Aanlevering werkgever'!#REF!),"J","")))</f>
        <v>#REF!</v>
      </c>
      <c r="H4" s="7" t="e">
        <f>IF(AND('Aanlevering werkgever'!$C2&lt;&gt;"",'Aanlevering werkgever'!#REF!=""),"J",IF(AND('Aanlevering werkgever'!$C2="",'Aanlevering werkgever'!#REF!&lt;&gt;""),"J",""))</f>
        <v>#REF!</v>
      </c>
      <c r="I4" s="2"/>
      <c r="J4" s="7" t="e">
        <f>IF(AND('Aanlevering werkgever'!$C2&lt;&gt;"",'Aanlevering werkgever'!#REF!=""),"J",IF(AND('Aanlevering werkgever'!$C2="",'Aanlevering werkgever'!#REF!&lt;&gt;""),"J",
IF(ISTEXT('Aanlevering werkgever'!#REF!),"J",IF(AND('Aanlevering werkgever'!#REF!&lt;&gt;"",'Aanlevering werkgever'!#REF!&lt;'Aanlevering werkgever'!F3),"J",""))))</f>
        <v>#REF!</v>
      </c>
      <c r="K4" s="7" t="e">
        <f>IF(AND('Aanlevering werkgever'!$C2&lt;&gt;"",'Aanlevering werkgever'!#REF!=""),"J",IF(AND('Aanlevering werkgever'!$C2="",'Aanlevering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werkgever'!F3),"J","")))))</f>
        <v>#REF!</v>
      </c>
      <c r="L4" s="7" t="e">
        <f>IF(AND('Aanlevering werkgever'!$C2&lt;&gt;"",'Aanlevering werkgever'!#REF!=""),"J",IF(AND('Aanlevering werkgever'!$C2="",'Aanlevering werkgever'!#REF!&lt;&gt;""),"J",""))</f>
        <v>#REF!</v>
      </c>
      <c r="M4" s="7" t="e">
        <f>IF(AND('Aanlevering werkgever'!$C2&lt;&gt;"",'Aanlevering werkgever'!#REF!=""),"J",IF(AND('Aanlevering werkgever'!$C2="",'Aanlevering werkgever'!#REF!&lt;&gt;""),"J",
IF(ISTEXT('Aanlevering werkgever'!#REF!),"J",IF(AND('Aanlevering werkgever'!$C2&lt;&gt;"",'Aanlevering werkgever'!#REF!&lt;&gt;"",'Aanlevering werkgever'!#REF!&lt;=0),"J",""))))</f>
        <v>#REF!</v>
      </c>
      <c r="N4" s="7" t="e">
        <f>IF(AND('Aanlevering werkgever'!$C2&lt;&gt;"",'Aanlevering werkgever'!#REF!=""),"J",IF(AND('Aanlevering werkgever'!$C2="",'Aanlevering werkgever'!#REF!&lt;&gt;""),"J",
IF(ISTEXT('Aanlevering werkgever'!#REF!),"J",IF(AND('Aanlevering werkgever'!$C2&lt;&gt;"",'Aanlevering werkgever'!#REF!&lt;&gt;"",'Aanlevering werkgever'!#REF!&lt;=0),"J",""))))</f>
        <v>#REF!</v>
      </c>
    </row>
    <row r="5" spans="1:14" x14ac:dyDescent="0.25">
      <c r="A5" s="7" t="str">
        <f>IF(AND('Aanlevering werkgever'!C3="",COUNTIF('Aanlevering werkgever'!D4:F4,0)&gt;0),"J","")</f>
        <v/>
      </c>
      <c r="B5" s="7" t="e">
        <f>IF(AND('Aanlevering werkgever'!$C3&lt;&gt;"",'Aanlevering werkgever'!#REF!=""),"J",IF(AND('Aanlevering werkgever'!$C3="",'Aanlevering werkgever'!#REF!&lt;&gt;""),"J",""))</f>
        <v>#REF!</v>
      </c>
      <c r="C5" s="7" t="str">
        <f>IF(AND('Aanlevering werkgever'!$C3&lt;&gt;"",'Aanlevering werkgever'!D4=""),"J",IF(AND('Aanlevering werkgever'!$C3="",'Aanlevering werkgever'!D4&lt;&gt;""),"J",
IF(ISNUMBER('Aanlevering werkgever'!D4),"J","")))</f>
        <v/>
      </c>
      <c r="D5" s="1"/>
      <c r="E5" s="7" t="e">
        <f>IF(AND('Aanlevering werkgever'!$C3&lt;&gt;"",'Aanlevering werkgever'!#REF!=""),"J",IF(AND('Aanlevering werkgever'!$C3="",'Aanlevering werkgever'!#REF!&lt;&gt;""),"J",
IF(ISNUMBER('Aanlevering werkgever'!#REF!),"J","")))</f>
        <v>#REF!</v>
      </c>
      <c r="F5" s="8" t="str">
        <f>IF(AND('Aanlevering werkgever'!C3&lt;&gt;"",OR(LEN('Aanlevering werkgever'!E4)&lt;8,LEN('Aanlevering werkgever'!E4)&gt;9,ISTEXT('Aanlevering werkgever'!E4))),"J",IFERROR(IF(MOD((MID('Aanlevering werkgever'!E4,1,1)*LEN('Aanlevering werkgever'!E4))+(MID('Aanlevering werkgever'!E4,2,1)*(LEN('Aanlevering werkgever'!E4)-1))+(MID('Aanlevering werkgever'!E4,3,1)*(LEN('Aanlevering werkgever'!E4)-2))+(MID('Aanlevering werkgever'!E4,4,1)*(LEN('Aanlevering werkgever'!E4)-3))+(MID('Aanlevering werkgever'!E4,5,1)*(LEN('Aanlevering werkgever'!E4)-4))+(MID('Aanlevering werkgever'!E4,6,1)*(LEN('Aanlevering werkgever'!E4)-5))+(MID('Aanlevering werkgever'!E4,7,1)*(LEN('Aanlevering werkgever'!E4)-6))+(MID('Aanlevering werkgever'!E4,8,1)*IF(LEN('Aanlevering werkgever'!E4)=9,2,-1))+IF(LEN('Aanlevering werkgever'!E4)=9,(RIGHT('Aanlevering werkgever'!E4,1)*-1),0),11)=0,"","J"),""))</f>
        <v/>
      </c>
      <c r="G5" s="7" t="e">
        <f>IF(AND('Aanlevering werkgever'!$C3&lt;&gt;"",'Aanlevering werkgever'!#REF!=""),"J",IF(AND('Aanlevering werkgever'!$C3="",'Aanlevering werkgever'!#REF!&lt;&gt;""),"J",
IF(ISTEXT('Aanlevering werkgever'!#REF!),"J","")))</f>
        <v>#REF!</v>
      </c>
      <c r="H5" s="7" t="e">
        <f>IF(AND('Aanlevering werkgever'!$C3&lt;&gt;"",'Aanlevering werkgever'!#REF!=""),"J",IF(AND('Aanlevering werkgever'!$C3="",'Aanlevering werkgever'!#REF!&lt;&gt;""),"J",""))</f>
        <v>#REF!</v>
      </c>
      <c r="I5" s="2"/>
      <c r="J5" s="7" t="e">
        <f>IF(AND('Aanlevering werkgever'!$C3&lt;&gt;"",'Aanlevering werkgever'!#REF!=""),"J",IF(AND('Aanlevering werkgever'!$C3="",'Aanlevering werkgever'!#REF!&lt;&gt;""),"J",
IF(ISTEXT('Aanlevering werkgever'!#REF!),"J",IF(AND('Aanlevering werkgever'!#REF!&lt;&gt;"",'Aanlevering werkgever'!#REF!&lt;'Aanlevering werkgever'!F4),"J",""))))</f>
        <v>#REF!</v>
      </c>
      <c r="K5" s="7" t="e">
        <f>IF(AND('Aanlevering werkgever'!$C3&lt;&gt;"",'Aanlevering werkgever'!#REF!=""),"J",IF(AND('Aanlevering werkgever'!$C3="",'Aanlevering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werkgever'!F4),"J","")))))</f>
        <v>#REF!</v>
      </c>
      <c r="L5" s="7" t="e">
        <f>IF(AND('Aanlevering werkgever'!$C3&lt;&gt;"",'Aanlevering werkgever'!#REF!=""),"J",IF(AND('Aanlevering werkgever'!$C3="",'Aanlevering werkgever'!#REF!&lt;&gt;""),"J",""))</f>
        <v>#REF!</v>
      </c>
      <c r="M5" s="7" t="e">
        <f>IF(AND('Aanlevering werkgever'!$C3&lt;&gt;"",'Aanlevering werkgever'!#REF!=""),"J",IF(AND('Aanlevering werkgever'!$C3="",'Aanlevering werkgever'!#REF!&lt;&gt;""),"J",
IF(ISTEXT('Aanlevering werkgever'!#REF!),"J",IF(AND('Aanlevering werkgever'!$C3&lt;&gt;"",'Aanlevering werkgever'!#REF!&lt;&gt;"",'Aanlevering werkgever'!#REF!&lt;=0),"J",""))))</f>
        <v>#REF!</v>
      </c>
      <c r="N5" s="7" t="e">
        <f>IF(AND('Aanlevering werkgever'!$C3&lt;&gt;"",'Aanlevering werkgever'!#REF!=""),"J",IF(AND('Aanlevering werkgever'!$C3="",'Aanlevering werkgever'!#REF!&lt;&gt;""),"J",
IF(ISTEXT('Aanlevering werkgever'!#REF!),"J",IF(AND('Aanlevering werkgever'!$C3&lt;&gt;"",'Aanlevering werkgever'!#REF!&lt;&gt;"",'Aanlevering werkgever'!#REF!&lt;=0),"J",""))))</f>
        <v>#REF!</v>
      </c>
    </row>
    <row r="6" spans="1:14" x14ac:dyDescent="0.25">
      <c r="A6" s="7" t="e">
        <f>IF(AND('Aanlevering werkgever'!#REF!="",COUNTIF('Aanlevering werkgever'!#REF!,0)&gt;0),"J","")</f>
        <v>#REF!</v>
      </c>
      <c r="B6" s="7" t="e">
        <f>IF(AND('Aanlevering werkgever'!#REF!&lt;&gt;"",'Aanlevering werkgever'!#REF!=""),"J",IF(AND('Aanlevering werkgever'!#REF!="",'Aanlevering werkgever'!#REF!&lt;&gt;""),"J",""))</f>
        <v>#REF!</v>
      </c>
      <c r="C6" s="7" t="e">
        <f>IF(AND('Aanlevering werkgever'!#REF!&lt;&gt;"",'Aanlevering werkgever'!#REF!=""),"J",IF(AND('Aanlevering werkgever'!#REF!="",'Aanlevering werkgever'!#REF!&lt;&gt;""),"J",
IF(ISNUMBER('Aanlevering werkgever'!#REF!),"J","")))</f>
        <v>#REF!</v>
      </c>
      <c r="D6" s="1"/>
      <c r="E6" s="7" t="e">
        <f>IF(AND('Aanlevering werkgever'!#REF!&lt;&gt;"",'Aanlevering werkgever'!#REF!=""),"J",IF(AND('Aanlevering werkgever'!#REF!="",'Aanlevering werkgever'!#REF!&lt;&gt;""),"J",
IF(ISNUMBER('Aanlevering werkgever'!#REF!),"J","")))</f>
        <v>#REF!</v>
      </c>
      <c r="F6" s="8" t="e">
        <f>IF(AND('Aanlevering werkgever'!#REF!&lt;&gt;"",OR(LEN('Aanlevering werkgever'!#REF!)&lt;8,LEN('Aanlevering werkgever'!#REF!)&gt;9,ISTEXT('Aanlevering werkgever'!#REF!))),"J",IFERROR(IF(MOD((MID('Aanlevering werkgever'!#REF!,1,1)*LEN('Aanlevering werkgever'!#REF!))+(MID('Aanlevering werkgever'!#REF!,2,1)*(LEN('Aanlevering werkgever'!#REF!)-1))+(MID('Aanlevering werkgever'!#REF!,3,1)*(LEN('Aanlevering werkgever'!#REF!)-2))+(MID('Aanlevering werkgever'!#REF!,4,1)*(LEN('Aanlevering werkgever'!#REF!)-3))+(MID('Aanlevering werkgever'!#REF!,5,1)*(LEN('Aanlevering werkgever'!#REF!)-4))+(MID('Aanlevering werkgever'!#REF!,6,1)*(LEN('Aanlevering werkgever'!#REF!)-5))+(MID('Aanlevering werkgever'!#REF!,7,1)*(LEN('Aanlevering werkgever'!#REF!)-6))+(MID('Aanlevering werkgever'!#REF!,8,1)*IF(LEN('Aanlevering werkgever'!#REF!)=9,2,-1))+IF(LEN('Aanlevering werkgever'!#REF!)=9,(RIGHT('Aanlevering werkgever'!#REF!,1)*-1),0),11)=0,"","J"),""))</f>
        <v>#REF!</v>
      </c>
      <c r="G6" s="7" t="e">
        <f>IF(AND('Aanlevering werkgever'!#REF!&lt;&gt;"",'Aanlevering werkgever'!#REF!=""),"J",IF(AND('Aanlevering werkgever'!#REF!="",'Aanlevering werkgever'!#REF!&lt;&gt;""),"J",
IF(ISTEXT('Aanlevering werkgever'!#REF!),"J","")))</f>
        <v>#REF!</v>
      </c>
      <c r="H6" s="7" t="e">
        <f>IF(AND('Aanlevering werkgever'!#REF!&lt;&gt;"",'Aanlevering werkgever'!#REF!=""),"J",IF(AND('Aanlevering werkgever'!#REF!="",'Aanlevering werkgever'!#REF!&lt;&gt;""),"J",""))</f>
        <v>#REF!</v>
      </c>
      <c r="I6" s="2"/>
      <c r="J6" s="7" t="e">
        <f>IF(AND('Aanlevering werkgever'!#REF!&lt;&gt;"",'Aanlevering werkgever'!#REF!=""),"J",IF(AND('Aanlevering werkgever'!#REF!="",'Aanlevering werkgever'!#REF!&lt;&gt;""),"J",
IF(ISTEXT('Aanlevering werkgever'!#REF!),"J",IF(AND('Aanlevering werkgever'!#REF!&lt;&gt;"",'Aanlevering werkgever'!#REF!&lt;'Aanlevering werkgever'!#REF!),"J",""))))</f>
        <v>#REF!</v>
      </c>
      <c r="K6" s="7" t="e">
        <f>IF(AND('Aanlevering werkgever'!#REF!&lt;&gt;"",'Aanlevering werkgever'!#REF!=""),"J",IF(AND('Aanlevering werkgever'!#REF!="",'Aanlevering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werkgever'!#REF!),"J","")))))</f>
        <v>#REF!</v>
      </c>
      <c r="L6" s="7" t="e">
        <f>IF(AND('Aanlevering werkgever'!#REF!&lt;&gt;"",'Aanlevering werkgever'!#REF!=""),"J",IF(AND('Aanlevering werkgever'!#REF!="",'Aanlevering werkgever'!#REF!&lt;&gt;""),"J",""))</f>
        <v>#REF!</v>
      </c>
      <c r="M6" s="7" t="e">
        <f>IF(AND('Aanlevering werkgever'!#REF!&lt;&gt;"",'Aanlevering werkgever'!#REF!=""),"J",IF(AND('Aanlevering werkgever'!#REF!="",'Aanlevering werkgever'!#REF!&lt;&gt;""),"J",
IF(ISTEXT('Aanlevering werkgever'!#REF!),"J",IF(AND('Aanlevering werkgever'!#REF!&lt;&gt;"",'Aanlevering werkgever'!#REF!&lt;&gt;"",'Aanlevering werkgever'!#REF!&lt;=0),"J",""))))</f>
        <v>#REF!</v>
      </c>
      <c r="N6" s="7" t="e">
        <f>IF(AND('Aanlevering werkgever'!#REF!&lt;&gt;"",'Aanlevering werkgever'!#REF!=""),"J",IF(AND('Aanlevering werkgever'!#REF!="",'Aanlevering werkgever'!#REF!&lt;&gt;""),"J",
IF(ISTEXT('Aanlevering werkgever'!#REF!),"J",IF(AND('Aanlevering werkgever'!#REF!&lt;&gt;"",'Aanlevering werkgever'!#REF!&lt;&gt;"",'Aanlevering werkgever'!#REF!&lt;=0),"J",""))))</f>
        <v>#REF!</v>
      </c>
    </row>
    <row r="7" spans="1:14" x14ac:dyDescent="0.25">
      <c r="A7" s="7" t="e">
        <f>IF(AND('Aanlevering werkgever'!#REF!="",COUNTIF('Aanlevering werkgever'!#REF!,0)&gt;0),"J","")</f>
        <v>#REF!</v>
      </c>
      <c r="B7" s="7" t="e">
        <f>IF(AND('Aanlevering werkgever'!#REF!&lt;&gt;"",'Aanlevering werkgever'!#REF!=""),"J",IF(AND('Aanlevering werkgever'!#REF!="",'Aanlevering werkgever'!#REF!&lt;&gt;""),"J",""))</f>
        <v>#REF!</v>
      </c>
      <c r="C7" s="7" t="e">
        <f>IF(AND('Aanlevering werkgever'!#REF!&lt;&gt;"",'Aanlevering werkgever'!#REF!=""),"J",IF(AND('Aanlevering werkgever'!#REF!="",'Aanlevering werkgever'!#REF!&lt;&gt;""),"J",
IF(ISNUMBER('Aanlevering werkgever'!#REF!),"J","")))</f>
        <v>#REF!</v>
      </c>
      <c r="D7" s="1"/>
      <c r="E7" s="7" t="e">
        <f>IF(AND('Aanlevering werkgever'!#REF!&lt;&gt;"",'Aanlevering werkgever'!#REF!=""),"J",IF(AND('Aanlevering werkgever'!#REF!="",'Aanlevering werkgever'!#REF!&lt;&gt;""),"J",
IF(ISNUMBER('Aanlevering werkgever'!#REF!),"J","")))</f>
        <v>#REF!</v>
      </c>
      <c r="F7" s="8" t="e">
        <f>IF(AND('Aanlevering werkgever'!#REF!&lt;&gt;"",OR(LEN('Aanlevering werkgever'!#REF!)&lt;8,LEN('Aanlevering werkgever'!#REF!)&gt;9,ISTEXT('Aanlevering werkgever'!#REF!))),"J",IFERROR(IF(MOD((MID('Aanlevering werkgever'!#REF!,1,1)*LEN('Aanlevering werkgever'!#REF!))+(MID('Aanlevering werkgever'!#REF!,2,1)*(LEN('Aanlevering werkgever'!#REF!)-1))+(MID('Aanlevering werkgever'!#REF!,3,1)*(LEN('Aanlevering werkgever'!#REF!)-2))+(MID('Aanlevering werkgever'!#REF!,4,1)*(LEN('Aanlevering werkgever'!#REF!)-3))+(MID('Aanlevering werkgever'!#REF!,5,1)*(LEN('Aanlevering werkgever'!#REF!)-4))+(MID('Aanlevering werkgever'!#REF!,6,1)*(LEN('Aanlevering werkgever'!#REF!)-5))+(MID('Aanlevering werkgever'!#REF!,7,1)*(LEN('Aanlevering werkgever'!#REF!)-6))+(MID('Aanlevering werkgever'!#REF!,8,1)*IF(LEN('Aanlevering werkgever'!#REF!)=9,2,-1))+IF(LEN('Aanlevering werkgever'!#REF!)=9,(RIGHT('Aanlevering werkgever'!#REF!,1)*-1),0),11)=0,"","J"),""))</f>
        <v>#REF!</v>
      </c>
      <c r="G7" s="7" t="e">
        <f>IF(AND('Aanlevering werkgever'!#REF!&lt;&gt;"",'Aanlevering werkgever'!#REF!=""),"J",IF(AND('Aanlevering werkgever'!#REF!="",'Aanlevering werkgever'!#REF!&lt;&gt;""),"J",
IF(ISTEXT('Aanlevering werkgever'!#REF!),"J","")))</f>
        <v>#REF!</v>
      </c>
      <c r="H7" s="7" t="e">
        <f>IF(AND('Aanlevering werkgever'!#REF!&lt;&gt;"",'Aanlevering werkgever'!#REF!=""),"J",IF(AND('Aanlevering werkgever'!#REF!="",'Aanlevering werkgever'!#REF!&lt;&gt;""),"J",""))</f>
        <v>#REF!</v>
      </c>
      <c r="I7" s="2"/>
      <c r="J7" s="7" t="e">
        <f>IF(AND('Aanlevering werkgever'!#REF!&lt;&gt;"",'Aanlevering werkgever'!#REF!=""),"J",IF(AND('Aanlevering werkgever'!#REF!="",'Aanlevering werkgever'!#REF!&lt;&gt;""),"J",
IF(ISTEXT('Aanlevering werkgever'!#REF!),"J",IF(AND('Aanlevering werkgever'!#REF!&lt;&gt;"",'Aanlevering werkgever'!#REF!&lt;'Aanlevering werkgever'!#REF!),"J",""))))</f>
        <v>#REF!</v>
      </c>
      <c r="K7" s="7" t="e">
        <f>IF(AND('Aanlevering werkgever'!#REF!&lt;&gt;"",'Aanlevering werkgever'!#REF!=""),"J",IF(AND('Aanlevering werkgever'!#REF!="",'Aanlevering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werkgever'!#REF!),"J","")))))</f>
        <v>#REF!</v>
      </c>
      <c r="L7" s="7" t="e">
        <f>IF(AND('Aanlevering werkgever'!#REF!&lt;&gt;"",'Aanlevering werkgever'!#REF!=""),"J",IF(AND('Aanlevering werkgever'!#REF!="",'Aanlevering werkgever'!#REF!&lt;&gt;""),"J",""))</f>
        <v>#REF!</v>
      </c>
      <c r="M7" s="7" t="e">
        <f>IF(AND('Aanlevering werkgever'!#REF!&lt;&gt;"",'Aanlevering werkgever'!#REF!=""),"J",IF(AND('Aanlevering werkgever'!#REF!="",'Aanlevering werkgever'!#REF!&lt;&gt;""),"J",
IF(ISTEXT('Aanlevering werkgever'!#REF!),"J",IF(AND('Aanlevering werkgever'!#REF!&lt;&gt;"",'Aanlevering werkgever'!#REF!&lt;&gt;"",'Aanlevering werkgever'!#REF!&lt;=0),"J",""))))</f>
        <v>#REF!</v>
      </c>
      <c r="N7" s="7" t="e">
        <f>IF(AND('Aanlevering werkgever'!#REF!&lt;&gt;"",'Aanlevering werkgever'!#REF!=""),"J",IF(AND('Aanlevering werkgever'!#REF!="",'Aanlevering werkgever'!#REF!&lt;&gt;""),"J",
IF(ISTEXT('Aanlevering werkgever'!#REF!),"J",IF(AND('Aanlevering werkgever'!#REF!&lt;&gt;"",'Aanlevering werkgever'!#REF!&lt;&gt;"",'Aanlevering werkgever'!#REF!&lt;=0),"J",""))))</f>
        <v>#REF!</v>
      </c>
    </row>
    <row r="8" spans="1:14" x14ac:dyDescent="0.25">
      <c r="A8" s="7" t="str">
        <f>IF(AND('Aanlevering werkgever'!C4="",COUNTIF('Aanlevering werkgever'!D5:F5,0)&gt;0),"J","")</f>
        <v/>
      </c>
      <c r="B8" s="7" t="e">
        <f>IF(AND('Aanlevering werkgever'!$C4&lt;&gt;"",'Aanlevering werkgever'!#REF!=""),"J",IF(AND('Aanlevering werkgever'!$C4="",'Aanlevering werkgever'!#REF!&lt;&gt;""),"J",""))</f>
        <v>#REF!</v>
      </c>
      <c r="C8" s="7" t="str">
        <f>IF(AND('Aanlevering werkgever'!$C4&lt;&gt;"",'Aanlevering werkgever'!D5=""),"J",IF(AND('Aanlevering werkgever'!$C4="",'Aanlevering werkgever'!D5&lt;&gt;""),"J",
IF(ISNUMBER('Aanlevering werkgever'!D5),"J","")))</f>
        <v/>
      </c>
      <c r="D8" s="1"/>
      <c r="E8" s="7" t="e">
        <f>IF(AND('Aanlevering werkgever'!$C4&lt;&gt;"",'Aanlevering werkgever'!#REF!=""),"J",IF(AND('Aanlevering werkgever'!$C4="",'Aanlevering werkgever'!#REF!&lt;&gt;""),"J",
IF(ISNUMBER('Aanlevering werkgever'!#REF!),"J","")))</f>
        <v>#REF!</v>
      </c>
      <c r="F8" s="8" t="str">
        <f>IF(AND('Aanlevering werkgever'!C4&lt;&gt;"",OR(LEN('Aanlevering werkgever'!E5)&lt;8,LEN('Aanlevering werkgever'!E5)&gt;9,ISTEXT('Aanlevering werkgever'!E5))),"J",IFERROR(IF(MOD((MID('Aanlevering werkgever'!E5,1,1)*LEN('Aanlevering werkgever'!E5))+(MID('Aanlevering werkgever'!E5,2,1)*(LEN('Aanlevering werkgever'!E5)-1))+(MID('Aanlevering werkgever'!E5,3,1)*(LEN('Aanlevering werkgever'!E5)-2))+(MID('Aanlevering werkgever'!E5,4,1)*(LEN('Aanlevering werkgever'!E5)-3))+(MID('Aanlevering werkgever'!E5,5,1)*(LEN('Aanlevering werkgever'!E5)-4))+(MID('Aanlevering werkgever'!E5,6,1)*(LEN('Aanlevering werkgever'!E5)-5))+(MID('Aanlevering werkgever'!E5,7,1)*(LEN('Aanlevering werkgever'!E5)-6))+(MID('Aanlevering werkgever'!E5,8,1)*IF(LEN('Aanlevering werkgever'!E5)=9,2,-1))+IF(LEN('Aanlevering werkgever'!E5)=9,(RIGHT('Aanlevering werkgever'!E5,1)*-1),0),11)=0,"","J"),""))</f>
        <v/>
      </c>
      <c r="G8" s="7" t="e">
        <f>IF(AND('Aanlevering werkgever'!$C4&lt;&gt;"",'Aanlevering werkgever'!#REF!=""),"J",IF(AND('Aanlevering werkgever'!$C4="",'Aanlevering werkgever'!#REF!&lt;&gt;""),"J",
IF(ISTEXT('Aanlevering werkgever'!#REF!),"J","")))</f>
        <v>#REF!</v>
      </c>
      <c r="H8" s="7" t="e">
        <f>IF(AND('Aanlevering werkgever'!$C4&lt;&gt;"",'Aanlevering werkgever'!#REF!=""),"J",IF(AND('Aanlevering werkgever'!$C4="",'Aanlevering werkgever'!#REF!&lt;&gt;""),"J",""))</f>
        <v>#REF!</v>
      </c>
      <c r="I8" s="2"/>
      <c r="J8" s="7" t="e">
        <f>IF(AND('Aanlevering werkgever'!$C4&lt;&gt;"",'Aanlevering werkgever'!#REF!=""),"J",IF(AND('Aanlevering werkgever'!$C4="",'Aanlevering werkgever'!#REF!&lt;&gt;""),"J",
IF(ISTEXT('Aanlevering werkgever'!#REF!),"J",IF(AND('Aanlevering werkgever'!#REF!&lt;&gt;"",'Aanlevering werkgever'!#REF!&lt;'Aanlevering werkgever'!F5),"J",""))))</f>
        <v>#REF!</v>
      </c>
      <c r="K8" s="7" t="e">
        <f>IF(AND('Aanlevering werkgever'!$C4&lt;&gt;"",'Aanlevering werkgever'!#REF!=""),"J",IF(AND('Aanlevering werkgever'!$C4="",'Aanlevering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werkgever'!F5),"J","")))))</f>
        <v>#REF!</v>
      </c>
      <c r="L8" s="7" t="e">
        <f>IF(AND('Aanlevering werkgever'!$C4&lt;&gt;"",'Aanlevering werkgever'!#REF!=""),"J",IF(AND('Aanlevering werkgever'!$C4="",'Aanlevering werkgever'!#REF!&lt;&gt;""),"J",""))</f>
        <v>#REF!</v>
      </c>
      <c r="M8" s="7" t="e">
        <f>IF(AND('Aanlevering werkgever'!$C4&lt;&gt;"",'Aanlevering werkgever'!#REF!=""),"J",IF(AND('Aanlevering werkgever'!$C4="",'Aanlevering werkgever'!#REF!&lt;&gt;""),"J",
IF(ISTEXT('Aanlevering werkgever'!#REF!),"J",IF(AND('Aanlevering werkgever'!$C4&lt;&gt;"",'Aanlevering werkgever'!#REF!&lt;&gt;"",'Aanlevering werkgever'!#REF!&lt;=0),"J",""))))</f>
        <v>#REF!</v>
      </c>
      <c r="N8" s="7" t="e">
        <f>IF(AND('Aanlevering werkgever'!$C4&lt;&gt;"",'Aanlevering werkgever'!#REF!=""),"J",IF(AND('Aanlevering werkgever'!$C4="",'Aanlevering werkgever'!#REF!&lt;&gt;""),"J",
IF(ISTEXT('Aanlevering werkgever'!#REF!),"J",IF(AND('Aanlevering werkgever'!$C4&lt;&gt;"",'Aanlevering werkgever'!#REF!&lt;&gt;"",'Aanlevering werkgever'!#REF!&lt;=0),"J",""))))</f>
        <v>#REF!</v>
      </c>
    </row>
    <row r="9" spans="1:14" x14ac:dyDescent="0.25">
      <c r="A9" s="7" t="str">
        <f>IF(AND('Aanlevering werkgever'!C5="",COUNTIF('Aanlevering werkgever'!D6:F6,0)&gt;0),"J","")</f>
        <v/>
      </c>
      <c r="B9" s="7" t="e">
        <f>IF(AND('Aanlevering werkgever'!$C5&lt;&gt;"",'Aanlevering werkgever'!#REF!=""),"J",IF(AND('Aanlevering werkgever'!$C5="",'Aanlevering werkgever'!#REF!&lt;&gt;""),"J",""))</f>
        <v>#REF!</v>
      </c>
      <c r="C9" s="7" t="str">
        <f>IF(AND('Aanlevering werkgever'!$C5&lt;&gt;"",'Aanlevering werkgever'!D6=""),"J",IF(AND('Aanlevering werkgever'!$C5="",'Aanlevering werkgever'!D6&lt;&gt;""),"J",
IF(ISNUMBER('Aanlevering werkgever'!D6),"J","")))</f>
        <v/>
      </c>
      <c r="D9" s="1"/>
      <c r="E9" s="7" t="e">
        <f>IF(AND('Aanlevering werkgever'!$C5&lt;&gt;"",'Aanlevering werkgever'!#REF!=""),"J",IF(AND('Aanlevering werkgever'!$C5="",'Aanlevering werkgever'!#REF!&lt;&gt;""),"J",
IF(ISNUMBER('Aanlevering werkgever'!#REF!),"J","")))</f>
        <v>#REF!</v>
      </c>
      <c r="F9" s="8" t="str">
        <f>IF(AND('Aanlevering werkgever'!C5&lt;&gt;"",OR(LEN('Aanlevering werkgever'!E6)&lt;8,LEN('Aanlevering werkgever'!E6)&gt;9,ISTEXT('Aanlevering werkgever'!E6))),"J",IFERROR(IF(MOD((MID('Aanlevering werkgever'!E6,1,1)*LEN('Aanlevering werkgever'!E6))+(MID('Aanlevering werkgever'!E6,2,1)*(LEN('Aanlevering werkgever'!E6)-1))+(MID('Aanlevering werkgever'!E6,3,1)*(LEN('Aanlevering werkgever'!E6)-2))+(MID('Aanlevering werkgever'!E6,4,1)*(LEN('Aanlevering werkgever'!E6)-3))+(MID('Aanlevering werkgever'!E6,5,1)*(LEN('Aanlevering werkgever'!E6)-4))+(MID('Aanlevering werkgever'!E6,6,1)*(LEN('Aanlevering werkgever'!E6)-5))+(MID('Aanlevering werkgever'!E6,7,1)*(LEN('Aanlevering werkgever'!E6)-6))+(MID('Aanlevering werkgever'!E6,8,1)*IF(LEN('Aanlevering werkgever'!E6)=9,2,-1))+IF(LEN('Aanlevering werkgever'!E6)=9,(RIGHT('Aanlevering werkgever'!E6,1)*-1),0),11)=0,"","J"),""))</f>
        <v/>
      </c>
      <c r="G9" s="7" t="e">
        <f>IF(AND('Aanlevering werkgever'!$C5&lt;&gt;"",'Aanlevering werkgever'!#REF!=""),"J",IF(AND('Aanlevering werkgever'!$C5="",'Aanlevering werkgever'!#REF!&lt;&gt;""),"J",
IF(ISTEXT('Aanlevering werkgever'!#REF!),"J","")))</f>
        <v>#REF!</v>
      </c>
      <c r="H9" s="7" t="e">
        <f>IF(AND('Aanlevering werkgever'!$C5&lt;&gt;"",'Aanlevering werkgever'!#REF!=""),"J",IF(AND('Aanlevering werkgever'!$C5="",'Aanlevering werkgever'!#REF!&lt;&gt;""),"J",""))</f>
        <v>#REF!</v>
      </c>
      <c r="I9" s="2"/>
      <c r="J9" s="7" t="e">
        <f>IF(AND('Aanlevering werkgever'!$C5&lt;&gt;"",'Aanlevering werkgever'!#REF!=""),"J",IF(AND('Aanlevering werkgever'!$C5="",'Aanlevering werkgever'!#REF!&lt;&gt;""),"J",
IF(ISTEXT('Aanlevering werkgever'!#REF!),"J",IF(AND('Aanlevering werkgever'!#REF!&lt;&gt;"",'Aanlevering werkgever'!#REF!&lt;'Aanlevering werkgever'!F6),"J",""))))</f>
        <v>#REF!</v>
      </c>
      <c r="K9" s="7" t="e">
        <f>IF(AND('Aanlevering werkgever'!$C5&lt;&gt;"",'Aanlevering werkgever'!#REF!=""),"J",IF(AND('Aanlevering werkgever'!$C5="",'Aanlevering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werkgever'!F6),"J","")))))</f>
        <v>#REF!</v>
      </c>
      <c r="L9" s="7" t="e">
        <f>IF(AND('Aanlevering werkgever'!$C5&lt;&gt;"",'Aanlevering werkgever'!#REF!=""),"J",IF(AND('Aanlevering werkgever'!$C5="",'Aanlevering werkgever'!#REF!&lt;&gt;""),"J",""))</f>
        <v>#REF!</v>
      </c>
      <c r="M9" s="7" t="e">
        <f>IF(AND('Aanlevering werkgever'!$C5&lt;&gt;"",'Aanlevering werkgever'!#REF!=""),"J",IF(AND('Aanlevering werkgever'!$C5="",'Aanlevering werkgever'!#REF!&lt;&gt;""),"J",
IF(ISTEXT('Aanlevering werkgever'!#REF!),"J",IF(AND('Aanlevering werkgever'!$C5&lt;&gt;"",'Aanlevering werkgever'!#REF!&lt;&gt;"",'Aanlevering werkgever'!#REF!&lt;=0),"J",""))))</f>
        <v>#REF!</v>
      </c>
      <c r="N9" s="7" t="e">
        <f>IF(AND('Aanlevering werkgever'!$C5&lt;&gt;"",'Aanlevering werkgever'!#REF!=""),"J",IF(AND('Aanlevering werkgever'!$C5="",'Aanlevering werkgever'!#REF!&lt;&gt;""),"J",
IF(ISTEXT('Aanlevering werkgever'!#REF!),"J",IF(AND('Aanlevering werkgever'!$C5&lt;&gt;"",'Aanlevering werkgever'!#REF!&lt;&gt;"",'Aanlevering werkgever'!#REF!&lt;=0),"J",""))))</f>
        <v>#REF!</v>
      </c>
    </row>
    <row r="10" spans="1:14" x14ac:dyDescent="0.25">
      <c r="A10" s="7" t="str">
        <f>IF(AND('Aanlevering werkgever'!C6="",COUNTIF('Aanlevering werkgever'!D7:F7,0)&gt;0),"J","")</f>
        <v/>
      </c>
      <c r="B10" s="7" t="e">
        <f>IF(AND('Aanlevering werkgever'!$C6&lt;&gt;"",'Aanlevering werkgever'!#REF!=""),"J",IF(AND('Aanlevering werkgever'!$C6="",'Aanlevering werkgever'!#REF!&lt;&gt;""),"J",""))</f>
        <v>#REF!</v>
      </c>
      <c r="C10" s="7" t="str">
        <f>IF(AND('Aanlevering werkgever'!$C6&lt;&gt;"",'Aanlevering werkgever'!D7=""),"J",IF(AND('Aanlevering werkgever'!$C6="",'Aanlevering werkgever'!D7&lt;&gt;""),"J",
IF(ISNUMBER('Aanlevering werkgever'!D7),"J","")))</f>
        <v/>
      </c>
      <c r="D10" s="1"/>
      <c r="E10" s="7" t="e">
        <f>IF(AND('Aanlevering werkgever'!$C6&lt;&gt;"",'Aanlevering werkgever'!#REF!=""),"J",IF(AND('Aanlevering werkgever'!$C6="",'Aanlevering werkgever'!#REF!&lt;&gt;""),"J",
IF(ISNUMBER('Aanlevering werkgever'!#REF!),"J","")))</f>
        <v>#REF!</v>
      </c>
      <c r="F10" s="8" t="str">
        <f>IF(AND('Aanlevering werkgever'!C6&lt;&gt;"",OR(LEN('Aanlevering werkgever'!E7)&lt;8,LEN('Aanlevering werkgever'!E7)&gt;9,ISTEXT('Aanlevering werkgever'!E7))),"J",IFERROR(IF(MOD((MID('Aanlevering werkgever'!E7,1,1)*LEN('Aanlevering werkgever'!E7))+(MID('Aanlevering werkgever'!E7,2,1)*(LEN('Aanlevering werkgever'!E7)-1))+(MID('Aanlevering werkgever'!E7,3,1)*(LEN('Aanlevering werkgever'!E7)-2))+(MID('Aanlevering werkgever'!E7,4,1)*(LEN('Aanlevering werkgever'!E7)-3))+(MID('Aanlevering werkgever'!E7,5,1)*(LEN('Aanlevering werkgever'!E7)-4))+(MID('Aanlevering werkgever'!E7,6,1)*(LEN('Aanlevering werkgever'!E7)-5))+(MID('Aanlevering werkgever'!E7,7,1)*(LEN('Aanlevering werkgever'!E7)-6))+(MID('Aanlevering werkgever'!E7,8,1)*IF(LEN('Aanlevering werkgever'!E7)=9,2,-1))+IF(LEN('Aanlevering werkgever'!E7)=9,(RIGHT('Aanlevering werkgever'!E7,1)*-1),0),11)=0,"","J"),""))</f>
        <v/>
      </c>
      <c r="G10" s="7" t="e">
        <f>IF(AND('Aanlevering werkgever'!$C6&lt;&gt;"",'Aanlevering werkgever'!#REF!=""),"J",IF(AND('Aanlevering werkgever'!$C6="",'Aanlevering werkgever'!#REF!&lt;&gt;""),"J",
IF(ISTEXT('Aanlevering werkgever'!#REF!),"J","")))</f>
        <v>#REF!</v>
      </c>
      <c r="H10" s="7" t="e">
        <f>IF(AND('Aanlevering werkgever'!$C6&lt;&gt;"",'Aanlevering werkgever'!#REF!=""),"J",IF(AND('Aanlevering werkgever'!$C6="",'Aanlevering werkgever'!#REF!&lt;&gt;""),"J",""))</f>
        <v>#REF!</v>
      </c>
      <c r="I10" s="2"/>
      <c r="J10" s="7" t="e">
        <f>IF(AND('Aanlevering werkgever'!$C6&lt;&gt;"",'Aanlevering werkgever'!#REF!=""),"J",IF(AND('Aanlevering werkgever'!$C6="",'Aanlevering werkgever'!#REF!&lt;&gt;""),"J",
IF(ISTEXT('Aanlevering werkgever'!#REF!),"J",IF(AND('Aanlevering werkgever'!#REF!&lt;&gt;"",'Aanlevering werkgever'!#REF!&lt;'Aanlevering werkgever'!F7),"J",""))))</f>
        <v>#REF!</v>
      </c>
      <c r="K10" s="7" t="e">
        <f>IF(AND('Aanlevering werkgever'!$C6&lt;&gt;"",'Aanlevering werkgever'!#REF!=""),"J",IF(AND('Aanlevering werkgever'!$C6="",'Aanlevering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werkgever'!F7),"J","")))))</f>
        <v>#REF!</v>
      </c>
      <c r="L10" s="7" t="e">
        <f>IF(AND('Aanlevering werkgever'!$C6&lt;&gt;"",'Aanlevering werkgever'!#REF!=""),"J",IF(AND('Aanlevering werkgever'!$C6="",'Aanlevering werkgever'!#REF!&lt;&gt;""),"J",""))</f>
        <v>#REF!</v>
      </c>
      <c r="M10" s="7" t="e">
        <f>IF(AND('Aanlevering werkgever'!$C6&lt;&gt;"",'Aanlevering werkgever'!#REF!=""),"J",IF(AND('Aanlevering werkgever'!$C6="",'Aanlevering werkgever'!#REF!&lt;&gt;""),"J",
IF(ISTEXT('Aanlevering werkgever'!#REF!),"J",IF(AND('Aanlevering werkgever'!$C6&lt;&gt;"",'Aanlevering werkgever'!#REF!&lt;&gt;"",'Aanlevering werkgever'!#REF!&lt;=0),"J",""))))</f>
        <v>#REF!</v>
      </c>
      <c r="N10" s="7" t="e">
        <f>IF(AND('Aanlevering werkgever'!$C6&lt;&gt;"",'Aanlevering werkgever'!#REF!=""),"J",IF(AND('Aanlevering werkgever'!$C6="",'Aanlevering werkgever'!#REF!&lt;&gt;""),"J",
IF(ISTEXT('Aanlevering werkgever'!#REF!),"J",IF(AND('Aanlevering werkgever'!$C6&lt;&gt;"",'Aanlevering werkgever'!#REF!&lt;&gt;"",'Aanlevering werkgever'!#REF!&lt;=0),"J",""))))</f>
        <v>#REF!</v>
      </c>
    </row>
    <row r="11" spans="1:14" x14ac:dyDescent="0.25">
      <c r="A11" s="7" t="str">
        <f>IF(AND('Aanlevering werkgever'!C7="",COUNTIF('Aanlevering werkgever'!D8:F8,0)&gt;0),"J","")</f>
        <v/>
      </c>
      <c r="B11" s="7" t="e">
        <f>IF(AND('Aanlevering werkgever'!$C7&lt;&gt;"",'Aanlevering werkgever'!#REF!=""),"J",IF(AND('Aanlevering werkgever'!$C7="",'Aanlevering werkgever'!#REF!&lt;&gt;""),"J",""))</f>
        <v>#REF!</v>
      </c>
      <c r="C11" s="7" t="str">
        <f>IF(AND('Aanlevering werkgever'!$C7&lt;&gt;"",'Aanlevering werkgever'!D8=""),"J",IF(AND('Aanlevering werkgever'!$C7="",'Aanlevering werkgever'!D8&lt;&gt;""),"J",
IF(ISNUMBER('Aanlevering werkgever'!D8),"J","")))</f>
        <v/>
      </c>
      <c r="D11" s="1"/>
      <c r="E11" s="7" t="e">
        <f>IF(AND('Aanlevering werkgever'!$C7&lt;&gt;"",'Aanlevering werkgever'!#REF!=""),"J",IF(AND('Aanlevering werkgever'!$C7="",'Aanlevering werkgever'!#REF!&lt;&gt;""),"J",
IF(ISNUMBER('Aanlevering werkgever'!#REF!),"J","")))</f>
        <v>#REF!</v>
      </c>
      <c r="F11" s="8" t="str">
        <f>IF(AND('Aanlevering werkgever'!C7&lt;&gt;"",OR(LEN('Aanlevering werkgever'!E8)&lt;8,LEN('Aanlevering werkgever'!E8)&gt;9,ISTEXT('Aanlevering werkgever'!E8))),"J",IFERROR(IF(MOD((MID('Aanlevering werkgever'!E8,1,1)*LEN('Aanlevering werkgever'!E8))+(MID('Aanlevering werkgever'!E8,2,1)*(LEN('Aanlevering werkgever'!E8)-1))+(MID('Aanlevering werkgever'!E8,3,1)*(LEN('Aanlevering werkgever'!E8)-2))+(MID('Aanlevering werkgever'!E8,4,1)*(LEN('Aanlevering werkgever'!E8)-3))+(MID('Aanlevering werkgever'!E8,5,1)*(LEN('Aanlevering werkgever'!E8)-4))+(MID('Aanlevering werkgever'!E8,6,1)*(LEN('Aanlevering werkgever'!E8)-5))+(MID('Aanlevering werkgever'!E8,7,1)*(LEN('Aanlevering werkgever'!E8)-6))+(MID('Aanlevering werkgever'!E8,8,1)*IF(LEN('Aanlevering werkgever'!E8)=9,2,-1))+IF(LEN('Aanlevering werkgever'!E8)=9,(RIGHT('Aanlevering werkgever'!E8,1)*-1),0),11)=0,"","J"),""))</f>
        <v/>
      </c>
      <c r="G11" s="7" t="e">
        <f>IF(AND('Aanlevering werkgever'!$C7&lt;&gt;"",'Aanlevering werkgever'!#REF!=""),"J",IF(AND('Aanlevering werkgever'!$C7="",'Aanlevering werkgever'!#REF!&lt;&gt;""),"J",
IF(ISTEXT('Aanlevering werkgever'!#REF!),"J","")))</f>
        <v>#REF!</v>
      </c>
      <c r="H11" s="7" t="e">
        <f>IF(AND('Aanlevering werkgever'!$C7&lt;&gt;"",'Aanlevering werkgever'!#REF!=""),"J",IF(AND('Aanlevering werkgever'!$C7="",'Aanlevering werkgever'!#REF!&lt;&gt;""),"J",""))</f>
        <v>#REF!</v>
      </c>
      <c r="I11" s="2"/>
      <c r="J11" s="7" t="e">
        <f>IF(AND('Aanlevering werkgever'!$C7&lt;&gt;"",'Aanlevering werkgever'!#REF!=""),"J",IF(AND('Aanlevering werkgever'!$C7="",'Aanlevering werkgever'!#REF!&lt;&gt;""),"J",
IF(ISTEXT('Aanlevering werkgever'!#REF!),"J",IF(AND('Aanlevering werkgever'!#REF!&lt;&gt;"",'Aanlevering werkgever'!#REF!&lt;'Aanlevering werkgever'!F8),"J",""))))</f>
        <v>#REF!</v>
      </c>
      <c r="K11" s="7" t="e">
        <f>IF(AND('Aanlevering werkgever'!$C7&lt;&gt;"",'Aanlevering werkgever'!#REF!=""),"J",IF(AND('Aanlevering werkgever'!$C7="",'Aanlevering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werkgever'!F8),"J","")))))</f>
        <v>#REF!</v>
      </c>
      <c r="L11" s="7" t="e">
        <f>IF(AND('Aanlevering werkgever'!$C7&lt;&gt;"",'Aanlevering werkgever'!#REF!=""),"J",IF(AND('Aanlevering werkgever'!$C7="",'Aanlevering werkgever'!#REF!&lt;&gt;""),"J",""))</f>
        <v>#REF!</v>
      </c>
      <c r="M11" s="7" t="e">
        <f>IF(AND('Aanlevering werkgever'!$C7&lt;&gt;"",'Aanlevering werkgever'!#REF!=""),"J",IF(AND('Aanlevering werkgever'!$C7="",'Aanlevering werkgever'!#REF!&lt;&gt;""),"J",
IF(ISTEXT('Aanlevering werkgever'!#REF!),"J",IF(AND('Aanlevering werkgever'!$C7&lt;&gt;"",'Aanlevering werkgever'!#REF!&lt;&gt;"",'Aanlevering werkgever'!#REF!&lt;=0),"J",""))))</f>
        <v>#REF!</v>
      </c>
      <c r="N11" s="7" t="e">
        <f>IF(AND('Aanlevering werkgever'!$C7&lt;&gt;"",'Aanlevering werkgever'!#REF!=""),"J",IF(AND('Aanlevering werkgever'!$C7="",'Aanlevering werkgever'!#REF!&lt;&gt;""),"J",
IF(ISTEXT('Aanlevering werkgever'!#REF!),"J",IF(AND('Aanlevering werkgever'!$C7&lt;&gt;"",'Aanlevering werkgever'!#REF!&lt;&gt;"",'Aanlevering werkgever'!#REF!&lt;=0),"J",""))))</f>
        <v>#REF!</v>
      </c>
    </row>
    <row r="12" spans="1:14" x14ac:dyDescent="0.25">
      <c r="A12" s="7" t="str">
        <f>IF(AND('Aanlevering werkgever'!C8="",COUNTIF('Aanlevering werkgever'!D9:F9,0)&gt;0),"J","")</f>
        <v/>
      </c>
      <c r="B12" s="7" t="e">
        <f>IF(AND('Aanlevering werkgever'!$C8&lt;&gt;"",'Aanlevering werkgever'!#REF!=""),"J",IF(AND('Aanlevering werkgever'!$C8="",'Aanlevering werkgever'!#REF!&lt;&gt;""),"J",""))</f>
        <v>#REF!</v>
      </c>
      <c r="C12" s="7" t="str">
        <f>IF(AND('Aanlevering werkgever'!$C8&lt;&gt;"",'Aanlevering werkgever'!D9=""),"J",IF(AND('Aanlevering werkgever'!$C8="",'Aanlevering werkgever'!D9&lt;&gt;""),"J",
IF(ISNUMBER('Aanlevering werkgever'!D9),"J","")))</f>
        <v/>
      </c>
      <c r="D12" s="1"/>
      <c r="E12" s="7" t="e">
        <f>IF(AND('Aanlevering werkgever'!$C8&lt;&gt;"",'Aanlevering werkgever'!#REF!=""),"J",IF(AND('Aanlevering werkgever'!$C8="",'Aanlevering werkgever'!#REF!&lt;&gt;""),"J",
IF(ISNUMBER('Aanlevering werkgever'!#REF!),"J","")))</f>
        <v>#REF!</v>
      </c>
      <c r="F12" s="8" t="str">
        <f>IF(AND('Aanlevering werkgever'!C8&lt;&gt;"",OR(LEN('Aanlevering werkgever'!E9)&lt;8,LEN('Aanlevering werkgever'!E9)&gt;9,ISTEXT('Aanlevering werkgever'!E9))),"J",IFERROR(IF(MOD((MID('Aanlevering werkgever'!E9,1,1)*LEN('Aanlevering werkgever'!E9))+(MID('Aanlevering werkgever'!E9,2,1)*(LEN('Aanlevering werkgever'!E9)-1))+(MID('Aanlevering werkgever'!E9,3,1)*(LEN('Aanlevering werkgever'!E9)-2))+(MID('Aanlevering werkgever'!E9,4,1)*(LEN('Aanlevering werkgever'!E9)-3))+(MID('Aanlevering werkgever'!E9,5,1)*(LEN('Aanlevering werkgever'!E9)-4))+(MID('Aanlevering werkgever'!E9,6,1)*(LEN('Aanlevering werkgever'!E9)-5))+(MID('Aanlevering werkgever'!E9,7,1)*(LEN('Aanlevering werkgever'!E9)-6))+(MID('Aanlevering werkgever'!E9,8,1)*IF(LEN('Aanlevering werkgever'!E9)=9,2,-1))+IF(LEN('Aanlevering werkgever'!E9)=9,(RIGHT('Aanlevering werkgever'!E9,1)*-1),0),11)=0,"","J"),""))</f>
        <v/>
      </c>
      <c r="G12" s="7" t="e">
        <f>IF(AND('Aanlevering werkgever'!$C8&lt;&gt;"",'Aanlevering werkgever'!#REF!=""),"J",IF(AND('Aanlevering werkgever'!$C8="",'Aanlevering werkgever'!#REF!&lt;&gt;""),"J",
IF(ISTEXT('Aanlevering werkgever'!#REF!),"J","")))</f>
        <v>#REF!</v>
      </c>
      <c r="H12" s="7" t="e">
        <f>IF(AND('Aanlevering werkgever'!$C8&lt;&gt;"",'Aanlevering werkgever'!#REF!=""),"J",IF(AND('Aanlevering werkgever'!$C8="",'Aanlevering werkgever'!#REF!&lt;&gt;""),"J",""))</f>
        <v>#REF!</v>
      </c>
      <c r="I12" s="2"/>
      <c r="J12" s="7" t="e">
        <f>IF(AND('Aanlevering werkgever'!$C8&lt;&gt;"",'Aanlevering werkgever'!#REF!=""),"J",IF(AND('Aanlevering werkgever'!$C8="",'Aanlevering werkgever'!#REF!&lt;&gt;""),"J",
IF(ISTEXT('Aanlevering werkgever'!#REF!),"J",IF(AND('Aanlevering werkgever'!#REF!&lt;&gt;"",'Aanlevering werkgever'!#REF!&lt;'Aanlevering werkgever'!F9),"J",""))))</f>
        <v>#REF!</v>
      </c>
      <c r="K12" s="7" t="e">
        <f>IF(AND('Aanlevering werkgever'!$C8&lt;&gt;"",'Aanlevering werkgever'!#REF!=""),"J",IF(AND('Aanlevering werkgever'!$C8="",'Aanlevering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werkgever'!F9),"J","")))))</f>
        <v>#REF!</v>
      </c>
      <c r="L12" s="7" t="e">
        <f>IF(AND('Aanlevering werkgever'!$C8&lt;&gt;"",'Aanlevering werkgever'!#REF!=""),"J",IF(AND('Aanlevering werkgever'!$C8="",'Aanlevering werkgever'!#REF!&lt;&gt;""),"J",""))</f>
        <v>#REF!</v>
      </c>
      <c r="M12" s="7" t="e">
        <f>IF(AND('Aanlevering werkgever'!$C8&lt;&gt;"",'Aanlevering werkgever'!#REF!=""),"J",IF(AND('Aanlevering werkgever'!$C8="",'Aanlevering werkgever'!#REF!&lt;&gt;""),"J",
IF(ISTEXT('Aanlevering werkgever'!#REF!),"J",IF(AND('Aanlevering werkgever'!$C8&lt;&gt;"",'Aanlevering werkgever'!#REF!&lt;&gt;"",'Aanlevering werkgever'!#REF!&lt;=0),"J",""))))</f>
        <v>#REF!</v>
      </c>
      <c r="N12" s="7" t="e">
        <f>IF(AND('Aanlevering werkgever'!$C8&lt;&gt;"",'Aanlevering werkgever'!#REF!=""),"J",IF(AND('Aanlevering werkgever'!$C8="",'Aanlevering werkgever'!#REF!&lt;&gt;""),"J",
IF(ISTEXT('Aanlevering werkgever'!#REF!),"J",IF(AND('Aanlevering werkgever'!$C8&lt;&gt;"",'Aanlevering werkgever'!#REF!&lt;&gt;"",'Aanlevering werkgever'!#REF!&lt;=0),"J",""))))</f>
        <v>#REF!</v>
      </c>
    </row>
    <row r="13" spans="1:14" x14ac:dyDescent="0.25">
      <c r="A13" s="7" t="str">
        <f>IF(AND('Aanlevering werkgever'!C9="",COUNTIF('Aanlevering werkgever'!D10:F10,0)&gt;0),"J","")</f>
        <v/>
      </c>
      <c r="B13" s="7" t="e">
        <f>IF(AND('Aanlevering werkgever'!$C9&lt;&gt;"",'Aanlevering werkgever'!#REF!=""),"J",IF(AND('Aanlevering werkgever'!$C9="",'Aanlevering werkgever'!#REF!&lt;&gt;""),"J",""))</f>
        <v>#REF!</v>
      </c>
      <c r="C13" s="7" t="str">
        <f>IF(AND('Aanlevering werkgever'!$C9&lt;&gt;"",'Aanlevering werkgever'!D10=""),"J",IF(AND('Aanlevering werkgever'!$C9="",'Aanlevering werkgever'!D10&lt;&gt;""),"J",
IF(ISNUMBER('Aanlevering werkgever'!D10),"J","")))</f>
        <v/>
      </c>
      <c r="D13" s="1"/>
      <c r="E13" s="7" t="e">
        <f>IF(AND('Aanlevering werkgever'!$C9&lt;&gt;"",'Aanlevering werkgever'!#REF!=""),"J",IF(AND('Aanlevering werkgever'!$C9="",'Aanlevering werkgever'!#REF!&lt;&gt;""),"J",
IF(ISNUMBER('Aanlevering werkgever'!#REF!),"J","")))</f>
        <v>#REF!</v>
      </c>
      <c r="F13" s="8" t="str">
        <f>IF(AND('Aanlevering werkgever'!C9&lt;&gt;"",OR(LEN('Aanlevering werkgever'!E10)&lt;8,LEN('Aanlevering werkgever'!E10)&gt;9,ISTEXT('Aanlevering werkgever'!E10))),"J",IFERROR(IF(MOD((MID('Aanlevering werkgever'!E10,1,1)*LEN('Aanlevering werkgever'!E10))+(MID('Aanlevering werkgever'!E10,2,1)*(LEN('Aanlevering werkgever'!E10)-1))+(MID('Aanlevering werkgever'!E10,3,1)*(LEN('Aanlevering werkgever'!E10)-2))+(MID('Aanlevering werkgever'!E10,4,1)*(LEN('Aanlevering werkgever'!E10)-3))+(MID('Aanlevering werkgever'!E10,5,1)*(LEN('Aanlevering werkgever'!E10)-4))+(MID('Aanlevering werkgever'!E10,6,1)*(LEN('Aanlevering werkgever'!E10)-5))+(MID('Aanlevering werkgever'!E10,7,1)*(LEN('Aanlevering werkgever'!E10)-6))+(MID('Aanlevering werkgever'!E10,8,1)*IF(LEN('Aanlevering werkgever'!E10)=9,2,-1))+IF(LEN('Aanlevering werkgever'!E10)=9,(RIGHT('Aanlevering werkgever'!E10,1)*-1),0),11)=0,"","J"),""))</f>
        <v/>
      </c>
      <c r="G13" s="7" t="e">
        <f>IF(AND('Aanlevering werkgever'!$C9&lt;&gt;"",'Aanlevering werkgever'!#REF!=""),"J",IF(AND('Aanlevering werkgever'!$C9="",'Aanlevering werkgever'!#REF!&lt;&gt;""),"J",
IF(ISTEXT('Aanlevering werkgever'!#REF!),"J","")))</f>
        <v>#REF!</v>
      </c>
      <c r="H13" s="7" t="e">
        <f>IF(AND('Aanlevering werkgever'!$C9&lt;&gt;"",'Aanlevering werkgever'!#REF!=""),"J",IF(AND('Aanlevering werkgever'!$C9="",'Aanlevering werkgever'!#REF!&lt;&gt;""),"J",""))</f>
        <v>#REF!</v>
      </c>
      <c r="I13" s="2"/>
      <c r="J13" s="7" t="e">
        <f>IF(AND('Aanlevering werkgever'!$C9&lt;&gt;"",'Aanlevering werkgever'!#REF!=""),"J",IF(AND('Aanlevering werkgever'!$C9="",'Aanlevering werkgever'!#REF!&lt;&gt;""),"J",
IF(ISTEXT('Aanlevering werkgever'!#REF!),"J",IF(AND('Aanlevering werkgever'!#REF!&lt;&gt;"",'Aanlevering werkgever'!#REF!&lt;'Aanlevering werkgever'!F10),"J",""))))</f>
        <v>#REF!</v>
      </c>
      <c r="K13" s="7" t="e">
        <f>IF(AND('Aanlevering werkgever'!$C9&lt;&gt;"",'Aanlevering werkgever'!#REF!=""),"J",IF(AND('Aanlevering werkgever'!$C9="",'Aanlevering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werkgever'!F10),"J","")))))</f>
        <v>#REF!</v>
      </c>
      <c r="L13" s="7" t="e">
        <f>IF(AND('Aanlevering werkgever'!$C9&lt;&gt;"",'Aanlevering werkgever'!#REF!=""),"J",IF(AND('Aanlevering werkgever'!$C9="",'Aanlevering werkgever'!#REF!&lt;&gt;""),"J",""))</f>
        <v>#REF!</v>
      </c>
      <c r="M13" s="7" t="e">
        <f>IF(AND('Aanlevering werkgever'!$C9&lt;&gt;"",'Aanlevering werkgever'!#REF!=""),"J",IF(AND('Aanlevering werkgever'!$C9="",'Aanlevering werkgever'!#REF!&lt;&gt;""),"J",
IF(ISTEXT('Aanlevering werkgever'!#REF!),"J",IF(AND('Aanlevering werkgever'!$C9&lt;&gt;"",'Aanlevering werkgever'!#REF!&lt;&gt;"",'Aanlevering werkgever'!#REF!&lt;=0),"J",""))))</f>
        <v>#REF!</v>
      </c>
      <c r="N13" s="7" t="e">
        <f>IF(AND('Aanlevering werkgever'!$C9&lt;&gt;"",'Aanlevering werkgever'!#REF!=""),"J",IF(AND('Aanlevering werkgever'!$C9="",'Aanlevering werkgever'!#REF!&lt;&gt;""),"J",
IF(ISTEXT('Aanlevering werkgever'!#REF!),"J",IF(AND('Aanlevering werkgever'!$C9&lt;&gt;"",'Aanlevering werkgever'!#REF!&lt;&gt;"",'Aanlevering werkgever'!#REF!&lt;=0),"J",""))))</f>
        <v>#REF!</v>
      </c>
    </row>
    <row r="14" spans="1:14" x14ac:dyDescent="0.25">
      <c r="A14" s="7" t="str">
        <f>IF(AND('Aanlevering werkgever'!C10="",COUNTIF('Aanlevering werkgever'!D11:F11,0)&gt;0),"J","")</f>
        <v/>
      </c>
      <c r="B14" s="7" t="e">
        <f>IF(AND('Aanlevering werkgever'!$C10&lt;&gt;"",'Aanlevering werkgever'!#REF!=""),"J",IF(AND('Aanlevering werkgever'!$C10="",'Aanlevering werkgever'!#REF!&lt;&gt;""),"J",""))</f>
        <v>#REF!</v>
      </c>
      <c r="C14" s="7" t="str">
        <f>IF(AND('Aanlevering werkgever'!$C10&lt;&gt;"",'Aanlevering werkgever'!D11=""),"J",IF(AND('Aanlevering werkgever'!$C10="",'Aanlevering werkgever'!D11&lt;&gt;""),"J",
IF(ISNUMBER('Aanlevering werkgever'!D11),"J","")))</f>
        <v/>
      </c>
      <c r="D14" s="1"/>
      <c r="E14" s="7" t="e">
        <f>IF(AND('Aanlevering werkgever'!$C10&lt;&gt;"",'Aanlevering werkgever'!#REF!=""),"J",IF(AND('Aanlevering werkgever'!$C10="",'Aanlevering werkgever'!#REF!&lt;&gt;""),"J",
IF(ISNUMBER('Aanlevering werkgever'!#REF!),"J","")))</f>
        <v>#REF!</v>
      </c>
      <c r="F14" s="8" t="str">
        <f>IF(AND('Aanlevering werkgever'!C10&lt;&gt;"",OR(LEN('Aanlevering werkgever'!E11)&lt;8,LEN('Aanlevering werkgever'!E11)&gt;9,ISTEXT('Aanlevering werkgever'!E11))),"J",IFERROR(IF(MOD((MID('Aanlevering werkgever'!E11,1,1)*LEN('Aanlevering werkgever'!E11))+(MID('Aanlevering werkgever'!E11,2,1)*(LEN('Aanlevering werkgever'!E11)-1))+(MID('Aanlevering werkgever'!E11,3,1)*(LEN('Aanlevering werkgever'!E11)-2))+(MID('Aanlevering werkgever'!E11,4,1)*(LEN('Aanlevering werkgever'!E11)-3))+(MID('Aanlevering werkgever'!E11,5,1)*(LEN('Aanlevering werkgever'!E11)-4))+(MID('Aanlevering werkgever'!E11,6,1)*(LEN('Aanlevering werkgever'!E11)-5))+(MID('Aanlevering werkgever'!E11,7,1)*(LEN('Aanlevering werkgever'!E11)-6))+(MID('Aanlevering werkgever'!E11,8,1)*IF(LEN('Aanlevering werkgever'!E11)=9,2,-1))+IF(LEN('Aanlevering werkgever'!E11)=9,(RIGHT('Aanlevering werkgever'!E11,1)*-1),0),11)=0,"","J"),""))</f>
        <v/>
      </c>
      <c r="G14" s="7" t="e">
        <f>IF(AND('Aanlevering werkgever'!$C10&lt;&gt;"",'Aanlevering werkgever'!#REF!=""),"J",IF(AND('Aanlevering werkgever'!$C10="",'Aanlevering werkgever'!#REF!&lt;&gt;""),"J",
IF(ISTEXT('Aanlevering werkgever'!#REF!),"J","")))</f>
        <v>#REF!</v>
      </c>
      <c r="H14" s="7" t="e">
        <f>IF(AND('Aanlevering werkgever'!$C10&lt;&gt;"",'Aanlevering werkgever'!#REF!=""),"J",IF(AND('Aanlevering werkgever'!$C10="",'Aanlevering werkgever'!#REF!&lt;&gt;""),"J",""))</f>
        <v>#REF!</v>
      </c>
      <c r="I14" s="2"/>
      <c r="J14" s="7" t="e">
        <f>IF(AND('Aanlevering werkgever'!$C10&lt;&gt;"",'Aanlevering werkgever'!#REF!=""),"J",IF(AND('Aanlevering werkgever'!$C10="",'Aanlevering werkgever'!#REF!&lt;&gt;""),"J",
IF(ISTEXT('Aanlevering werkgever'!#REF!),"J",IF(AND('Aanlevering werkgever'!#REF!&lt;&gt;"",'Aanlevering werkgever'!#REF!&lt;'Aanlevering werkgever'!F11),"J",""))))</f>
        <v>#REF!</v>
      </c>
      <c r="K14" s="7" t="e">
        <f>IF(AND('Aanlevering werkgever'!$C10&lt;&gt;"",'Aanlevering werkgever'!#REF!=""),"J",IF(AND('Aanlevering werkgever'!$C10="",'Aanlevering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werkgever'!F11),"J","")))))</f>
        <v>#REF!</v>
      </c>
      <c r="L14" s="7" t="e">
        <f>IF(AND('Aanlevering werkgever'!$C10&lt;&gt;"",'Aanlevering werkgever'!#REF!=""),"J",IF(AND('Aanlevering werkgever'!$C10="",'Aanlevering werkgever'!#REF!&lt;&gt;""),"J",""))</f>
        <v>#REF!</v>
      </c>
      <c r="M14" s="7" t="e">
        <f>IF(AND('Aanlevering werkgever'!$C10&lt;&gt;"",'Aanlevering werkgever'!#REF!=""),"J",IF(AND('Aanlevering werkgever'!$C10="",'Aanlevering werkgever'!#REF!&lt;&gt;""),"J",
IF(ISTEXT('Aanlevering werkgever'!#REF!),"J",IF(AND('Aanlevering werkgever'!$C10&lt;&gt;"",'Aanlevering werkgever'!#REF!&lt;&gt;"",'Aanlevering werkgever'!#REF!&lt;=0),"J",""))))</f>
        <v>#REF!</v>
      </c>
      <c r="N14" s="7" t="e">
        <f>IF(AND('Aanlevering werkgever'!$C10&lt;&gt;"",'Aanlevering werkgever'!#REF!=""),"J",IF(AND('Aanlevering werkgever'!$C10="",'Aanlevering werkgever'!#REF!&lt;&gt;""),"J",
IF(ISTEXT('Aanlevering werkgever'!#REF!),"J",IF(AND('Aanlevering werkgever'!$C10&lt;&gt;"",'Aanlevering werkgever'!#REF!&lt;&gt;"",'Aanlevering werkgever'!#REF!&lt;=0),"J",""))))</f>
        <v>#REF!</v>
      </c>
    </row>
    <row r="15" spans="1:14" x14ac:dyDescent="0.25">
      <c r="A15" s="7" t="str">
        <f>IF(AND('Aanlevering werkgever'!C11="",COUNTIF('Aanlevering werkgever'!D12:F12,0)&gt;0),"J","")</f>
        <v/>
      </c>
      <c r="B15" s="7" t="e">
        <f>IF(AND('Aanlevering werkgever'!$C11&lt;&gt;"",'Aanlevering werkgever'!#REF!=""),"J",IF(AND('Aanlevering werkgever'!$C11="",'Aanlevering werkgever'!#REF!&lt;&gt;""),"J",""))</f>
        <v>#REF!</v>
      </c>
      <c r="C15" s="7" t="str">
        <f>IF(AND('Aanlevering werkgever'!$C11&lt;&gt;"",'Aanlevering werkgever'!D12=""),"J",IF(AND('Aanlevering werkgever'!$C11="",'Aanlevering werkgever'!D12&lt;&gt;""),"J",
IF(ISNUMBER('Aanlevering werkgever'!D12),"J","")))</f>
        <v/>
      </c>
      <c r="D15" s="1"/>
      <c r="E15" s="7" t="e">
        <f>IF(AND('Aanlevering werkgever'!$C11&lt;&gt;"",'Aanlevering werkgever'!#REF!=""),"J",IF(AND('Aanlevering werkgever'!$C11="",'Aanlevering werkgever'!#REF!&lt;&gt;""),"J",
IF(ISNUMBER('Aanlevering werkgever'!#REF!),"J","")))</f>
        <v>#REF!</v>
      </c>
      <c r="F15" s="8" t="str">
        <f>IF(AND('Aanlevering werkgever'!C11&lt;&gt;"",OR(LEN('Aanlevering werkgever'!E12)&lt;8,LEN('Aanlevering werkgever'!E12)&gt;9,ISTEXT('Aanlevering werkgever'!E12))),"J",IFERROR(IF(MOD((MID('Aanlevering werkgever'!E12,1,1)*LEN('Aanlevering werkgever'!E12))+(MID('Aanlevering werkgever'!E12,2,1)*(LEN('Aanlevering werkgever'!E12)-1))+(MID('Aanlevering werkgever'!E12,3,1)*(LEN('Aanlevering werkgever'!E12)-2))+(MID('Aanlevering werkgever'!E12,4,1)*(LEN('Aanlevering werkgever'!E12)-3))+(MID('Aanlevering werkgever'!E12,5,1)*(LEN('Aanlevering werkgever'!E12)-4))+(MID('Aanlevering werkgever'!E12,6,1)*(LEN('Aanlevering werkgever'!E12)-5))+(MID('Aanlevering werkgever'!E12,7,1)*(LEN('Aanlevering werkgever'!E12)-6))+(MID('Aanlevering werkgever'!E12,8,1)*IF(LEN('Aanlevering werkgever'!E12)=9,2,-1))+IF(LEN('Aanlevering werkgever'!E12)=9,(RIGHT('Aanlevering werkgever'!E12,1)*-1),0),11)=0,"","J"),""))</f>
        <v/>
      </c>
      <c r="G15" s="7" t="e">
        <f>IF(AND('Aanlevering werkgever'!$C11&lt;&gt;"",'Aanlevering werkgever'!#REF!=""),"J",IF(AND('Aanlevering werkgever'!$C11="",'Aanlevering werkgever'!#REF!&lt;&gt;""),"J",
IF(ISTEXT('Aanlevering werkgever'!#REF!),"J","")))</f>
        <v>#REF!</v>
      </c>
      <c r="H15" s="7" t="e">
        <f>IF(AND('Aanlevering werkgever'!$C11&lt;&gt;"",'Aanlevering werkgever'!#REF!=""),"J",IF(AND('Aanlevering werkgever'!$C11="",'Aanlevering werkgever'!#REF!&lt;&gt;""),"J",""))</f>
        <v>#REF!</v>
      </c>
      <c r="I15" s="2"/>
      <c r="J15" s="7" t="e">
        <f>IF(AND('Aanlevering werkgever'!$C11&lt;&gt;"",'Aanlevering werkgever'!#REF!=""),"J",IF(AND('Aanlevering werkgever'!$C11="",'Aanlevering werkgever'!#REF!&lt;&gt;""),"J",
IF(ISTEXT('Aanlevering werkgever'!#REF!),"J",IF(AND('Aanlevering werkgever'!#REF!&lt;&gt;"",'Aanlevering werkgever'!#REF!&lt;'Aanlevering werkgever'!F12),"J",""))))</f>
        <v>#REF!</v>
      </c>
      <c r="K15" s="7" t="e">
        <f>IF(AND('Aanlevering werkgever'!$C11&lt;&gt;"",'Aanlevering werkgever'!#REF!=""),"J",IF(AND('Aanlevering werkgever'!$C11="",'Aanlevering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werkgever'!F12),"J","")))))</f>
        <v>#REF!</v>
      </c>
      <c r="L15" s="7" t="e">
        <f>IF(AND('Aanlevering werkgever'!$C11&lt;&gt;"",'Aanlevering werkgever'!#REF!=""),"J",IF(AND('Aanlevering werkgever'!$C11="",'Aanlevering werkgever'!#REF!&lt;&gt;""),"J",""))</f>
        <v>#REF!</v>
      </c>
      <c r="M15" s="7" t="e">
        <f>IF(AND('Aanlevering werkgever'!$C11&lt;&gt;"",'Aanlevering werkgever'!#REF!=""),"J",IF(AND('Aanlevering werkgever'!$C11="",'Aanlevering werkgever'!#REF!&lt;&gt;""),"J",
IF(ISTEXT('Aanlevering werkgever'!#REF!),"J",IF(AND('Aanlevering werkgever'!$C11&lt;&gt;"",'Aanlevering werkgever'!#REF!&lt;&gt;"",'Aanlevering werkgever'!#REF!&lt;=0),"J",""))))</f>
        <v>#REF!</v>
      </c>
      <c r="N15" s="7" t="e">
        <f>IF(AND('Aanlevering werkgever'!$C11&lt;&gt;"",'Aanlevering werkgever'!#REF!=""),"J",IF(AND('Aanlevering werkgever'!$C11="",'Aanlevering werkgever'!#REF!&lt;&gt;""),"J",
IF(ISTEXT('Aanlevering werkgever'!#REF!),"J",IF(AND('Aanlevering werkgever'!$C11&lt;&gt;"",'Aanlevering werkgever'!#REF!&lt;&gt;"",'Aanlevering werkgever'!#REF!&lt;=0),"J",""))))</f>
        <v>#REF!</v>
      </c>
    </row>
    <row r="16" spans="1:14" x14ac:dyDescent="0.25">
      <c r="A16" s="7" t="str">
        <f>IF(AND('Aanlevering werkgever'!C12="",COUNTIF('Aanlevering werkgever'!D13:F13,0)&gt;0),"J","")</f>
        <v/>
      </c>
      <c r="B16" s="7" t="e">
        <f>IF(AND('Aanlevering werkgever'!$C12&lt;&gt;"",'Aanlevering werkgever'!#REF!=""),"J",IF(AND('Aanlevering werkgever'!$C12="",'Aanlevering werkgever'!#REF!&lt;&gt;""),"J",""))</f>
        <v>#REF!</v>
      </c>
      <c r="C16" s="7" t="str">
        <f>IF(AND('Aanlevering werkgever'!$C12&lt;&gt;"",'Aanlevering werkgever'!D13=""),"J",IF(AND('Aanlevering werkgever'!$C12="",'Aanlevering werkgever'!D13&lt;&gt;""),"J",
IF(ISNUMBER('Aanlevering werkgever'!D13),"J","")))</f>
        <v/>
      </c>
      <c r="D16" s="1"/>
      <c r="E16" s="7" t="e">
        <f>IF(AND('Aanlevering werkgever'!$C12&lt;&gt;"",'Aanlevering werkgever'!#REF!=""),"J",IF(AND('Aanlevering werkgever'!$C12="",'Aanlevering werkgever'!#REF!&lt;&gt;""),"J",
IF(ISNUMBER('Aanlevering werkgever'!#REF!),"J","")))</f>
        <v>#REF!</v>
      </c>
      <c r="F16" s="8" t="str">
        <f>IF(AND('Aanlevering werkgever'!C12&lt;&gt;"",OR(LEN('Aanlevering werkgever'!E13)&lt;8,LEN('Aanlevering werkgever'!E13)&gt;9,ISTEXT('Aanlevering werkgever'!E13))),"J",IFERROR(IF(MOD((MID('Aanlevering werkgever'!E13,1,1)*LEN('Aanlevering werkgever'!E13))+(MID('Aanlevering werkgever'!E13,2,1)*(LEN('Aanlevering werkgever'!E13)-1))+(MID('Aanlevering werkgever'!E13,3,1)*(LEN('Aanlevering werkgever'!E13)-2))+(MID('Aanlevering werkgever'!E13,4,1)*(LEN('Aanlevering werkgever'!E13)-3))+(MID('Aanlevering werkgever'!E13,5,1)*(LEN('Aanlevering werkgever'!E13)-4))+(MID('Aanlevering werkgever'!E13,6,1)*(LEN('Aanlevering werkgever'!E13)-5))+(MID('Aanlevering werkgever'!E13,7,1)*(LEN('Aanlevering werkgever'!E13)-6))+(MID('Aanlevering werkgever'!E13,8,1)*IF(LEN('Aanlevering werkgever'!E13)=9,2,-1))+IF(LEN('Aanlevering werkgever'!E13)=9,(RIGHT('Aanlevering werkgever'!E13,1)*-1),0),11)=0,"","J"),""))</f>
        <v/>
      </c>
      <c r="G16" s="7" t="e">
        <f>IF(AND('Aanlevering werkgever'!$C12&lt;&gt;"",'Aanlevering werkgever'!#REF!=""),"J",IF(AND('Aanlevering werkgever'!$C12="",'Aanlevering werkgever'!#REF!&lt;&gt;""),"J",
IF(ISTEXT('Aanlevering werkgever'!#REF!),"J","")))</f>
        <v>#REF!</v>
      </c>
      <c r="H16" s="7" t="e">
        <f>IF(AND('Aanlevering werkgever'!$C12&lt;&gt;"",'Aanlevering werkgever'!#REF!=""),"J",IF(AND('Aanlevering werkgever'!$C12="",'Aanlevering werkgever'!#REF!&lt;&gt;""),"J",""))</f>
        <v>#REF!</v>
      </c>
      <c r="I16" s="2"/>
      <c r="J16" s="7" t="e">
        <f>IF(AND('Aanlevering werkgever'!$C12&lt;&gt;"",'Aanlevering werkgever'!#REF!=""),"J",IF(AND('Aanlevering werkgever'!$C12="",'Aanlevering werkgever'!#REF!&lt;&gt;""),"J",
IF(ISTEXT('Aanlevering werkgever'!#REF!),"J",IF(AND('Aanlevering werkgever'!#REF!&lt;&gt;"",'Aanlevering werkgever'!#REF!&lt;'Aanlevering werkgever'!F13),"J",""))))</f>
        <v>#REF!</v>
      </c>
      <c r="K16" s="7" t="e">
        <f>IF(AND('Aanlevering werkgever'!$C12&lt;&gt;"",'Aanlevering werkgever'!#REF!=""),"J",IF(AND('Aanlevering werkgever'!$C12="",'Aanlevering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werkgever'!F13),"J","")))))</f>
        <v>#REF!</v>
      </c>
      <c r="L16" s="7" t="e">
        <f>IF(AND('Aanlevering werkgever'!$C12&lt;&gt;"",'Aanlevering werkgever'!#REF!=""),"J",IF(AND('Aanlevering werkgever'!$C12="",'Aanlevering werkgever'!#REF!&lt;&gt;""),"J",""))</f>
        <v>#REF!</v>
      </c>
      <c r="M16" s="7" t="e">
        <f>IF(AND('Aanlevering werkgever'!$C12&lt;&gt;"",'Aanlevering werkgever'!#REF!=""),"J",IF(AND('Aanlevering werkgever'!$C12="",'Aanlevering werkgever'!#REF!&lt;&gt;""),"J",
IF(ISTEXT('Aanlevering werkgever'!#REF!),"J",IF(AND('Aanlevering werkgever'!$C12&lt;&gt;"",'Aanlevering werkgever'!#REF!&lt;&gt;"",'Aanlevering werkgever'!#REF!&lt;=0),"J",""))))</f>
        <v>#REF!</v>
      </c>
      <c r="N16" s="7" t="e">
        <f>IF(AND('Aanlevering werkgever'!$C12&lt;&gt;"",'Aanlevering werkgever'!#REF!=""),"J",IF(AND('Aanlevering werkgever'!$C12="",'Aanlevering werkgever'!#REF!&lt;&gt;""),"J",
IF(ISTEXT('Aanlevering werkgever'!#REF!),"J",IF(AND('Aanlevering werkgever'!$C12&lt;&gt;"",'Aanlevering werkgever'!#REF!&lt;&gt;"",'Aanlevering werkgever'!#REF!&lt;=0),"J",""))))</f>
        <v>#REF!</v>
      </c>
    </row>
    <row r="17" spans="1:14" x14ac:dyDescent="0.25">
      <c r="A17" s="7" t="str">
        <f>IF(AND('Aanlevering werkgever'!C13="",COUNTIF('Aanlevering werkgever'!D14:F14,0)&gt;0),"J","")</f>
        <v/>
      </c>
      <c r="B17" s="7" t="e">
        <f>IF(AND('Aanlevering werkgever'!$C13&lt;&gt;"",'Aanlevering werkgever'!#REF!=""),"J",IF(AND('Aanlevering werkgever'!$C13="",'Aanlevering werkgever'!#REF!&lt;&gt;""),"J",""))</f>
        <v>#REF!</v>
      </c>
      <c r="C17" s="7" t="str">
        <f>IF(AND('Aanlevering werkgever'!$C13&lt;&gt;"",'Aanlevering werkgever'!D14=""),"J",IF(AND('Aanlevering werkgever'!$C13="",'Aanlevering werkgever'!D14&lt;&gt;""),"J",
IF(ISNUMBER('Aanlevering werkgever'!D14),"J","")))</f>
        <v/>
      </c>
      <c r="D17" s="1"/>
      <c r="E17" s="7" t="e">
        <f>IF(AND('Aanlevering werkgever'!$C13&lt;&gt;"",'Aanlevering werkgever'!#REF!=""),"J",IF(AND('Aanlevering werkgever'!$C13="",'Aanlevering werkgever'!#REF!&lt;&gt;""),"J",
IF(ISNUMBER('Aanlevering werkgever'!#REF!),"J","")))</f>
        <v>#REF!</v>
      </c>
      <c r="F17" s="8" t="str">
        <f>IF(AND('Aanlevering werkgever'!C13&lt;&gt;"",OR(LEN('Aanlevering werkgever'!E14)&lt;8,LEN('Aanlevering werkgever'!E14)&gt;9,ISTEXT('Aanlevering werkgever'!E14))),"J",IFERROR(IF(MOD((MID('Aanlevering werkgever'!E14,1,1)*LEN('Aanlevering werkgever'!E14))+(MID('Aanlevering werkgever'!E14,2,1)*(LEN('Aanlevering werkgever'!E14)-1))+(MID('Aanlevering werkgever'!E14,3,1)*(LEN('Aanlevering werkgever'!E14)-2))+(MID('Aanlevering werkgever'!E14,4,1)*(LEN('Aanlevering werkgever'!E14)-3))+(MID('Aanlevering werkgever'!E14,5,1)*(LEN('Aanlevering werkgever'!E14)-4))+(MID('Aanlevering werkgever'!E14,6,1)*(LEN('Aanlevering werkgever'!E14)-5))+(MID('Aanlevering werkgever'!E14,7,1)*(LEN('Aanlevering werkgever'!E14)-6))+(MID('Aanlevering werkgever'!E14,8,1)*IF(LEN('Aanlevering werkgever'!E14)=9,2,-1))+IF(LEN('Aanlevering werkgever'!E14)=9,(RIGHT('Aanlevering werkgever'!E14,1)*-1),0),11)=0,"","J"),""))</f>
        <v/>
      </c>
      <c r="G17" s="7" t="e">
        <f>IF(AND('Aanlevering werkgever'!$C13&lt;&gt;"",'Aanlevering werkgever'!#REF!=""),"J",IF(AND('Aanlevering werkgever'!$C13="",'Aanlevering werkgever'!#REF!&lt;&gt;""),"J",
IF(ISTEXT('Aanlevering werkgever'!#REF!),"J","")))</f>
        <v>#REF!</v>
      </c>
      <c r="H17" s="7" t="e">
        <f>IF(AND('Aanlevering werkgever'!$C13&lt;&gt;"",'Aanlevering werkgever'!#REF!=""),"J",IF(AND('Aanlevering werkgever'!$C13="",'Aanlevering werkgever'!#REF!&lt;&gt;""),"J",""))</f>
        <v>#REF!</v>
      </c>
      <c r="I17" s="2"/>
      <c r="J17" s="7" t="e">
        <f>IF(AND('Aanlevering werkgever'!$C13&lt;&gt;"",'Aanlevering werkgever'!#REF!=""),"J",IF(AND('Aanlevering werkgever'!$C13="",'Aanlevering werkgever'!#REF!&lt;&gt;""),"J",
IF(ISTEXT('Aanlevering werkgever'!#REF!),"J",IF(AND('Aanlevering werkgever'!#REF!&lt;&gt;"",'Aanlevering werkgever'!#REF!&lt;'Aanlevering werkgever'!F14),"J",""))))</f>
        <v>#REF!</v>
      </c>
      <c r="K17" s="7" t="e">
        <f>IF(AND('Aanlevering werkgever'!$C13&lt;&gt;"",'Aanlevering werkgever'!#REF!=""),"J",IF(AND('Aanlevering werkgever'!$C13="",'Aanlevering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werkgever'!F14),"J","")))))</f>
        <v>#REF!</v>
      </c>
      <c r="L17" s="7" t="e">
        <f>IF(AND('Aanlevering werkgever'!$C13&lt;&gt;"",'Aanlevering werkgever'!#REF!=""),"J",IF(AND('Aanlevering werkgever'!$C13="",'Aanlevering werkgever'!#REF!&lt;&gt;""),"J",""))</f>
        <v>#REF!</v>
      </c>
      <c r="M17" s="7" t="e">
        <f>IF(AND('Aanlevering werkgever'!$C13&lt;&gt;"",'Aanlevering werkgever'!#REF!=""),"J",IF(AND('Aanlevering werkgever'!$C13="",'Aanlevering werkgever'!#REF!&lt;&gt;""),"J",
IF(ISTEXT('Aanlevering werkgever'!#REF!),"J",IF(AND('Aanlevering werkgever'!$C13&lt;&gt;"",'Aanlevering werkgever'!#REF!&lt;&gt;"",'Aanlevering werkgever'!#REF!&lt;=0),"J",""))))</f>
        <v>#REF!</v>
      </c>
      <c r="N17" s="7" t="e">
        <f>IF(AND('Aanlevering werkgever'!$C13&lt;&gt;"",'Aanlevering werkgever'!#REF!=""),"J",IF(AND('Aanlevering werkgever'!$C13="",'Aanlevering werkgever'!#REF!&lt;&gt;""),"J",
IF(ISTEXT('Aanlevering werkgever'!#REF!),"J",IF(AND('Aanlevering werkgever'!$C13&lt;&gt;"",'Aanlevering werkgever'!#REF!&lt;&gt;"",'Aanlevering werkgever'!#REF!&lt;=0),"J",""))))</f>
        <v>#REF!</v>
      </c>
    </row>
    <row r="18" spans="1:14" x14ac:dyDescent="0.25">
      <c r="A18" s="7" t="str">
        <f>IF(AND('Aanlevering werkgever'!C14="",COUNTIF('Aanlevering werkgever'!D15:F15,0)&gt;0),"J","")</f>
        <v/>
      </c>
      <c r="B18" s="7" t="e">
        <f>IF(AND('Aanlevering werkgever'!$C14&lt;&gt;"",'Aanlevering werkgever'!#REF!=""),"J",IF(AND('Aanlevering werkgever'!$C14="",'Aanlevering werkgever'!#REF!&lt;&gt;""),"J",""))</f>
        <v>#REF!</v>
      </c>
      <c r="C18" s="7" t="str">
        <f>IF(AND('Aanlevering werkgever'!$C14&lt;&gt;"",'Aanlevering werkgever'!D15=""),"J",IF(AND('Aanlevering werkgever'!$C14="",'Aanlevering werkgever'!D15&lt;&gt;""),"J",
IF(ISNUMBER('Aanlevering werkgever'!D15),"J","")))</f>
        <v/>
      </c>
      <c r="D18" s="1"/>
      <c r="E18" s="7" t="e">
        <f>IF(AND('Aanlevering werkgever'!$C14&lt;&gt;"",'Aanlevering werkgever'!#REF!=""),"J",IF(AND('Aanlevering werkgever'!$C14="",'Aanlevering werkgever'!#REF!&lt;&gt;""),"J",
IF(ISNUMBER('Aanlevering werkgever'!#REF!),"J","")))</f>
        <v>#REF!</v>
      </c>
      <c r="F18" s="8" t="str">
        <f>IF(AND('Aanlevering werkgever'!C14&lt;&gt;"",OR(LEN('Aanlevering werkgever'!E15)&lt;8,LEN('Aanlevering werkgever'!E15)&gt;9,ISTEXT('Aanlevering werkgever'!E15))),"J",IFERROR(IF(MOD((MID('Aanlevering werkgever'!E15,1,1)*LEN('Aanlevering werkgever'!E15))+(MID('Aanlevering werkgever'!E15,2,1)*(LEN('Aanlevering werkgever'!E15)-1))+(MID('Aanlevering werkgever'!E15,3,1)*(LEN('Aanlevering werkgever'!E15)-2))+(MID('Aanlevering werkgever'!E15,4,1)*(LEN('Aanlevering werkgever'!E15)-3))+(MID('Aanlevering werkgever'!E15,5,1)*(LEN('Aanlevering werkgever'!E15)-4))+(MID('Aanlevering werkgever'!E15,6,1)*(LEN('Aanlevering werkgever'!E15)-5))+(MID('Aanlevering werkgever'!E15,7,1)*(LEN('Aanlevering werkgever'!E15)-6))+(MID('Aanlevering werkgever'!E15,8,1)*IF(LEN('Aanlevering werkgever'!E15)=9,2,-1))+IF(LEN('Aanlevering werkgever'!E15)=9,(RIGHT('Aanlevering werkgever'!E15,1)*-1),0),11)=0,"","J"),""))</f>
        <v/>
      </c>
      <c r="G18" s="7" t="e">
        <f>IF(AND('Aanlevering werkgever'!$C14&lt;&gt;"",'Aanlevering werkgever'!#REF!=""),"J",IF(AND('Aanlevering werkgever'!$C14="",'Aanlevering werkgever'!#REF!&lt;&gt;""),"J",
IF(ISTEXT('Aanlevering werkgever'!#REF!),"J","")))</f>
        <v>#REF!</v>
      </c>
      <c r="H18" s="7" t="e">
        <f>IF(AND('Aanlevering werkgever'!$C14&lt;&gt;"",'Aanlevering werkgever'!#REF!=""),"J",IF(AND('Aanlevering werkgever'!$C14="",'Aanlevering werkgever'!#REF!&lt;&gt;""),"J",""))</f>
        <v>#REF!</v>
      </c>
      <c r="I18" s="2"/>
      <c r="J18" s="7" t="e">
        <f>IF(AND('Aanlevering werkgever'!$C14&lt;&gt;"",'Aanlevering werkgever'!#REF!=""),"J",IF(AND('Aanlevering werkgever'!$C14="",'Aanlevering werkgever'!#REF!&lt;&gt;""),"J",
IF(ISTEXT('Aanlevering werkgever'!#REF!),"J",IF(AND('Aanlevering werkgever'!#REF!&lt;&gt;"",'Aanlevering werkgever'!#REF!&lt;'Aanlevering werkgever'!F15),"J",""))))</f>
        <v>#REF!</v>
      </c>
      <c r="K18" s="7" t="e">
        <f>IF(AND('Aanlevering werkgever'!$C14&lt;&gt;"",'Aanlevering werkgever'!#REF!=""),"J",IF(AND('Aanlevering werkgever'!$C14="",'Aanlevering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werkgever'!F15),"J","")))))</f>
        <v>#REF!</v>
      </c>
      <c r="L18" s="7" t="e">
        <f>IF(AND('Aanlevering werkgever'!$C14&lt;&gt;"",'Aanlevering werkgever'!#REF!=""),"J",IF(AND('Aanlevering werkgever'!$C14="",'Aanlevering werkgever'!#REF!&lt;&gt;""),"J",""))</f>
        <v>#REF!</v>
      </c>
      <c r="M18" s="7" t="e">
        <f>IF(AND('Aanlevering werkgever'!$C14&lt;&gt;"",'Aanlevering werkgever'!#REF!=""),"J",IF(AND('Aanlevering werkgever'!$C14="",'Aanlevering werkgever'!#REF!&lt;&gt;""),"J",
IF(ISTEXT('Aanlevering werkgever'!#REF!),"J",IF(AND('Aanlevering werkgever'!$C14&lt;&gt;"",'Aanlevering werkgever'!#REF!&lt;&gt;"",'Aanlevering werkgever'!#REF!&lt;=0),"J",""))))</f>
        <v>#REF!</v>
      </c>
      <c r="N18" s="7" t="e">
        <f>IF(AND('Aanlevering werkgever'!$C14&lt;&gt;"",'Aanlevering werkgever'!#REF!=""),"J",IF(AND('Aanlevering werkgever'!$C14="",'Aanlevering werkgever'!#REF!&lt;&gt;""),"J",
IF(ISTEXT('Aanlevering werkgever'!#REF!),"J",IF(AND('Aanlevering werkgever'!$C14&lt;&gt;"",'Aanlevering werkgever'!#REF!&lt;&gt;"",'Aanlevering werkgever'!#REF!&lt;=0),"J",""))))</f>
        <v>#REF!</v>
      </c>
    </row>
    <row r="19" spans="1:14" x14ac:dyDescent="0.25">
      <c r="A19" s="7" t="str">
        <f>IF(AND('Aanlevering werkgever'!C15="",COUNTIF('Aanlevering werkgever'!D16:F16,0)&gt;0),"J","")</f>
        <v/>
      </c>
      <c r="B19" s="7" t="e">
        <f>IF(AND('Aanlevering werkgever'!$C15&lt;&gt;"",'Aanlevering werkgever'!#REF!=""),"J",IF(AND('Aanlevering werkgever'!$C15="",'Aanlevering werkgever'!#REF!&lt;&gt;""),"J",""))</f>
        <v>#REF!</v>
      </c>
      <c r="C19" s="7" t="str">
        <f>IF(AND('Aanlevering werkgever'!$C15&lt;&gt;"",'Aanlevering werkgever'!D16=""),"J",IF(AND('Aanlevering werkgever'!$C15="",'Aanlevering werkgever'!D16&lt;&gt;""),"J",
IF(ISNUMBER('Aanlevering werkgever'!D16),"J","")))</f>
        <v/>
      </c>
      <c r="D19" s="1"/>
      <c r="E19" s="7" t="e">
        <f>IF(AND('Aanlevering werkgever'!$C15&lt;&gt;"",'Aanlevering werkgever'!#REF!=""),"J",IF(AND('Aanlevering werkgever'!$C15="",'Aanlevering werkgever'!#REF!&lt;&gt;""),"J",
IF(ISNUMBER('Aanlevering werkgever'!#REF!),"J","")))</f>
        <v>#REF!</v>
      </c>
      <c r="F19" s="8" t="str">
        <f>IF(AND('Aanlevering werkgever'!C15&lt;&gt;"",OR(LEN('Aanlevering werkgever'!E16)&lt;8,LEN('Aanlevering werkgever'!E16)&gt;9,ISTEXT('Aanlevering werkgever'!E16))),"J",IFERROR(IF(MOD((MID('Aanlevering werkgever'!E16,1,1)*LEN('Aanlevering werkgever'!E16))+(MID('Aanlevering werkgever'!E16,2,1)*(LEN('Aanlevering werkgever'!E16)-1))+(MID('Aanlevering werkgever'!E16,3,1)*(LEN('Aanlevering werkgever'!E16)-2))+(MID('Aanlevering werkgever'!E16,4,1)*(LEN('Aanlevering werkgever'!E16)-3))+(MID('Aanlevering werkgever'!E16,5,1)*(LEN('Aanlevering werkgever'!E16)-4))+(MID('Aanlevering werkgever'!E16,6,1)*(LEN('Aanlevering werkgever'!E16)-5))+(MID('Aanlevering werkgever'!E16,7,1)*(LEN('Aanlevering werkgever'!E16)-6))+(MID('Aanlevering werkgever'!E16,8,1)*IF(LEN('Aanlevering werkgever'!E16)=9,2,-1))+IF(LEN('Aanlevering werkgever'!E16)=9,(RIGHT('Aanlevering werkgever'!E16,1)*-1),0),11)=0,"","J"),""))</f>
        <v/>
      </c>
      <c r="G19" s="7" t="e">
        <f>IF(AND('Aanlevering werkgever'!$C15&lt;&gt;"",'Aanlevering werkgever'!#REF!=""),"J",IF(AND('Aanlevering werkgever'!$C15="",'Aanlevering werkgever'!#REF!&lt;&gt;""),"J",
IF(ISTEXT('Aanlevering werkgever'!#REF!),"J","")))</f>
        <v>#REF!</v>
      </c>
      <c r="H19" s="7" t="e">
        <f>IF(AND('Aanlevering werkgever'!$C15&lt;&gt;"",'Aanlevering werkgever'!#REF!=""),"J",IF(AND('Aanlevering werkgever'!$C15="",'Aanlevering werkgever'!#REF!&lt;&gt;""),"J",""))</f>
        <v>#REF!</v>
      </c>
      <c r="I19" s="2"/>
      <c r="J19" s="7" t="e">
        <f>IF(AND('Aanlevering werkgever'!$C15&lt;&gt;"",'Aanlevering werkgever'!#REF!=""),"J",IF(AND('Aanlevering werkgever'!$C15="",'Aanlevering werkgever'!#REF!&lt;&gt;""),"J",
IF(ISTEXT('Aanlevering werkgever'!#REF!),"J",IF(AND('Aanlevering werkgever'!#REF!&lt;&gt;"",'Aanlevering werkgever'!#REF!&lt;'Aanlevering werkgever'!F16),"J",""))))</f>
        <v>#REF!</v>
      </c>
      <c r="K19" s="7" t="e">
        <f>IF(AND('Aanlevering werkgever'!$C15&lt;&gt;"",'Aanlevering werkgever'!#REF!=""),"J",IF(AND('Aanlevering werkgever'!$C15="",'Aanlevering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werkgever'!F16),"J","")))))</f>
        <v>#REF!</v>
      </c>
      <c r="L19" s="7" t="e">
        <f>IF(AND('Aanlevering werkgever'!$C15&lt;&gt;"",'Aanlevering werkgever'!#REF!=""),"J",IF(AND('Aanlevering werkgever'!$C15="",'Aanlevering werkgever'!#REF!&lt;&gt;""),"J",""))</f>
        <v>#REF!</v>
      </c>
      <c r="M19" s="7" t="e">
        <f>IF(AND('Aanlevering werkgever'!$C15&lt;&gt;"",'Aanlevering werkgever'!#REF!=""),"J",IF(AND('Aanlevering werkgever'!$C15="",'Aanlevering werkgever'!#REF!&lt;&gt;""),"J",
IF(ISTEXT('Aanlevering werkgever'!#REF!),"J",IF(AND('Aanlevering werkgever'!$C15&lt;&gt;"",'Aanlevering werkgever'!#REF!&lt;&gt;"",'Aanlevering werkgever'!#REF!&lt;=0),"J",""))))</f>
        <v>#REF!</v>
      </c>
      <c r="N19" s="7" t="e">
        <f>IF(AND('Aanlevering werkgever'!$C15&lt;&gt;"",'Aanlevering werkgever'!#REF!=""),"J",IF(AND('Aanlevering werkgever'!$C15="",'Aanlevering werkgever'!#REF!&lt;&gt;""),"J",
IF(ISTEXT('Aanlevering werkgever'!#REF!),"J",IF(AND('Aanlevering werkgever'!$C15&lt;&gt;"",'Aanlevering werkgever'!#REF!&lt;&gt;"",'Aanlevering werkgever'!#REF!&lt;=0),"J",""))))</f>
        <v>#REF!</v>
      </c>
    </row>
    <row r="20" spans="1:14" x14ac:dyDescent="0.25">
      <c r="A20" s="7" t="str">
        <f>IF(AND('Aanlevering werkgever'!C16="",COUNTIF('Aanlevering werkgever'!D17:F17,0)&gt;0),"J","")</f>
        <v/>
      </c>
      <c r="B20" s="7" t="e">
        <f>IF(AND('Aanlevering werkgever'!$C16&lt;&gt;"",'Aanlevering werkgever'!#REF!=""),"J",IF(AND('Aanlevering werkgever'!$C16="",'Aanlevering werkgever'!#REF!&lt;&gt;""),"J",""))</f>
        <v>#REF!</v>
      </c>
      <c r="C20" s="7" t="str">
        <f>IF(AND('Aanlevering werkgever'!$C16&lt;&gt;"",'Aanlevering werkgever'!D17=""),"J",IF(AND('Aanlevering werkgever'!$C16="",'Aanlevering werkgever'!D17&lt;&gt;""),"J",
IF(ISNUMBER('Aanlevering werkgever'!D17),"J","")))</f>
        <v/>
      </c>
      <c r="D20" s="1"/>
      <c r="E20" s="7" t="e">
        <f>IF(AND('Aanlevering werkgever'!$C16&lt;&gt;"",'Aanlevering werkgever'!#REF!=""),"J",IF(AND('Aanlevering werkgever'!$C16="",'Aanlevering werkgever'!#REF!&lt;&gt;""),"J",
IF(ISNUMBER('Aanlevering werkgever'!#REF!),"J","")))</f>
        <v>#REF!</v>
      </c>
      <c r="F20" s="8" t="str">
        <f>IF(AND('Aanlevering werkgever'!C16&lt;&gt;"",OR(LEN('Aanlevering werkgever'!E17)&lt;8,LEN('Aanlevering werkgever'!E17)&gt;9,ISTEXT('Aanlevering werkgever'!E17))),"J",IFERROR(IF(MOD((MID('Aanlevering werkgever'!E17,1,1)*LEN('Aanlevering werkgever'!E17))+(MID('Aanlevering werkgever'!E17,2,1)*(LEN('Aanlevering werkgever'!E17)-1))+(MID('Aanlevering werkgever'!E17,3,1)*(LEN('Aanlevering werkgever'!E17)-2))+(MID('Aanlevering werkgever'!E17,4,1)*(LEN('Aanlevering werkgever'!E17)-3))+(MID('Aanlevering werkgever'!E17,5,1)*(LEN('Aanlevering werkgever'!E17)-4))+(MID('Aanlevering werkgever'!E17,6,1)*(LEN('Aanlevering werkgever'!E17)-5))+(MID('Aanlevering werkgever'!E17,7,1)*(LEN('Aanlevering werkgever'!E17)-6))+(MID('Aanlevering werkgever'!E17,8,1)*IF(LEN('Aanlevering werkgever'!E17)=9,2,-1))+IF(LEN('Aanlevering werkgever'!E17)=9,(RIGHT('Aanlevering werkgever'!E17,1)*-1),0),11)=0,"","J"),""))</f>
        <v/>
      </c>
      <c r="G20" s="7" t="e">
        <f>IF(AND('Aanlevering werkgever'!$C16&lt;&gt;"",'Aanlevering werkgever'!#REF!=""),"J",IF(AND('Aanlevering werkgever'!$C16="",'Aanlevering werkgever'!#REF!&lt;&gt;""),"J",
IF(ISTEXT('Aanlevering werkgever'!#REF!),"J","")))</f>
        <v>#REF!</v>
      </c>
      <c r="H20" s="7" t="e">
        <f>IF(AND('Aanlevering werkgever'!$C16&lt;&gt;"",'Aanlevering werkgever'!#REF!=""),"J",IF(AND('Aanlevering werkgever'!$C16="",'Aanlevering werkgever'!#REF!&lt;&gt;""),"J",""))</f>
        <v>#REF!</v>
      </c>
      <c r="I20" s="2"/>
      <c r="J20" s="7" t="e">
        <f>IF(AND('Aanlevering werkgever'!$C16&lt;&gt;"",'Aanlevering werkgever'!#REF!=""),"J",IF(AND('Aanlevering werkgever'!$C16="",'Aanlevering werkgever'!#REF!&lt;&gt;""),"J",
IF(ISTEXT('Aanlevering werkgever'!#REF!),"J",IF(AND('Aanlevering werkgever'!#REF!&lt;&gt;"",'Aanlevering werkgever'!#REF!&lt;'Aanlevering werkgever'!F17),"J",""))))</f>
        <v>#REF!</v>
      </c>
      <c r="K20" s="7" t="e">
        <f>IF(AND('Aanlevering werkgever'!$C16&lt;&gt;"",'Aanlevering werkgever'!#REF!=""),"J",IF(AND('Aanlevering werkgever'!$C16="",'Aanlevering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werkgever'!F17),"J","")))))</f>
        <v>#REF!</v>
      </c>
      <c r="L20" s="7" t="e">
        <f>IF(AND('Aanlevering werkgever'!$C16&lt;&gt;"",'Aanlevering werkgever'!#REF!=""),"J",IF(AND('Aanlevering werkgever'!$C16="",'Aanlevering werkgever'!#REF!&lt;&gt;""),"J",""))</f>
        <v>#REF!</v>
      </c>
      <c r="M20" s="7" t="e">
        <f>IF(AND('Aanlevering werkgever'!$C16&lt;&gt;"",'Aanlevering werkgever'!#REF!=""),"J",IF(AND('Aanlevering werkgever'!$C16="",'Aanlevering werkgever'!#REF!&lt;&gt;""),"J",
IF(ISTEXT('Aanlevering werkgever'!#REF!),"J",IF(AND('Aanlevering werkgever'!$C16&lt;&gt;"",'Aanlevering werkgever'!#REF!&lt;&gt;"",'Aanlevering werkgever'!#REF!&lt;=0),"J",""))))</f>
        <v>#REF!</v>
      </c>
      <c r="N20" s="7" t="e">
        <f>IF(AND('Aanlevering werkgever'!$C16&lt;&gt;"",'Aanlevering werkgever'!#REF!=""),"J",IF(AND('Aanlevering werkgever'!$C16="",'Aanlevering werkgever'!#REF!&lt;&gt;""),"J",
IF(ISTEXT('Aanlevering werkgever'!#REF!),"J",IF(AND('Aanlevering werkgever'!$C16&lt;&gt;"",'Aanlevering werkgever'!#REF!&lt;&gt;"",'Aanlevering werkgever'!#REF!&lt;=0),"J",""))))</f>
        <v>#REF!</v>
      </c>
    </row>
    <row r="21" spans="1:14" x14ac:dyDescent="0.25">
      <c r="A21" s="7" t="str">
        <f>IF(AND('Aanlevering werkgever'!C17="",COUNTIF('Aanlevering werkgever'!D18:F18,0)&gt;0),"J","")</f>
        <v/>
      </c>
      <c r="B21" s="7" t="e">
        <f>IF(AND('Aanlevering werkgever'!$C17&lt;&gt;"",'Aanlevering werkgever'!#REF!=""),"J",IF(AND('Aanlevering werkgever'!$C17="",'Aanlevering werkgever'!#REF!&lt;&gt;""),"J",""))</f>
        <v>#REF!</v>
      </c>
      <c r="C21" s="7" t="str">
        <f>IF(AND('Aanlevering werkgever'!$C17&lt;&gt;"",'Aanlevering werkgever'!D18=""),"J",IF(AND('Aanlevering werkgever'!$C17="",'Aanlevering werkgever'!D18&lt;&gt;""),"J",
IF(ISNUMBER('Aanlevering werkgever'!D18),"J","")))</f>
        <v/>
      </c>
      <c r="D21" s="1"/>
      <c r="E21" s="7" t="e">
        <f>IF(AND('Aanlevering werkgever'!$C17&lt;&gt;"",'Aanlevering werkgever'!#REF!=""),"J",IF(AND('Aanlevering werkgever'!$C17="",'Aanlevering werkgever'!#REF!&lt;&gt;""),"J",
IF(ISNUMBER('Aanlevering werkgever'!#REF!),"J","")))</f>
        <v>#REF!</v>
      </c>
      <c r="F21" s="8" t="str">
        <f>IF(AND('Aanlevering werkgever'!C17&lt;&gt;"",OR(LEN('Aanlevering werkgever'!E18)&lt;8,LEN('Aanlevering werkgever'!E18)&gt;9,ISTEXT('Aanlevering werkgever'!E18))),"J",IFERROR(IF(MOD((MID('Aanlevering werkgever'!E18,1,1)*LEN('Aanlevering werkgever'!E18))+(MID('Aanlevering werkgever'!E18,2,1)*(LEN('Aanlevering werkgever'!E18)-1))+(MID('Aanlevering werkgever'!E18,3,1)*(LEN('Aanlevering werkgever'!E18)-2))+(MID('Aanlevering werkgever'!E18,4,1)*(LEN('Aanlevering werkgever'!E18)-3))+(MID('Aanlevering werkgever'!E18,5,1)*(LEN('Aanlevering werkgever'!E18)-4))+(MID('Aanlevering werkgever'!E18,6,1)*(LEN('Aanlevering werkgever'!E18)-5))+(MID('Aanlevering werkgever'!E18,7,1)*(LEN('Aanlevering werkgever'!E18)-6))+(MID('Aanlevering werkgever'!E18,8,1)*IF(LEN('Aanlevering werkgever'!E18)=9,2,-1))+IF(LEN('Aanlevering werkgever'!E18)=9,(RIGHT('Aanlevering werkgever'!E18,1)*-1),0),11)=0,"","J"),""))</f>
        <v/>
      </c>
      <c r="G21" s="7" t="e">
        <f>IF(AND('Aanlevering werkgever'!$C17&lt;&gt;"",'Aanlevering werkgever'!#REF!=""),"J",IF(AND('Aanlevering werkgever'!$C17="",'Aanlevering werkgever'!#REF!&lt;&gt;""),"J",
IF(ISTEXT('Aanlevering werkgever'!#REF!),"J","")))</f>
        <v>#REF!</v>
      </c>
      <c r="H21" s="7" t="e">
        <f>IF(AND('Aanlevering werkgever'!$C17&lt;&gt;"",'Aanlevering werkgever'!#REF!=""),"J",IF(AND('Aanlevering werkgever'!$C17="",'Aanlevering werkgever'!#REF!&lt;&gt;""),"J",""))</f>
        <v>#REF!</v>
      </c>
      <c r="I21" s="2"/>
      <c r="J21" s="7" t="e">
        <f>IF(AND('Aanlevering werkgever'!$C17&lt;&gt;"",'Aanlevering werkgever'!#REF!=""),"J",IF(AND('Aanlevering werkgever'!$C17="",'Aanlevering werkgever'!#REF!&lt;&gt;""),"J",
IF(ISTEXT('Aanlevering werkgever'!#REF!),"J",IF(AND('Aanlevering werkgever'!#REF!&lt;&gt;"",'Aanlevering werkgever'!#REF!&lt;'Aanlevering werkgever'!F18),"J",""))))</f>
        <v>#REF!</v>
      </c>
      <c r="K21" s="7" t="e">
        <f>IF(AND('Aanlevering werkgever'!$C17&lt;&gt;"",'Aanlevering werkgever'!#REF!=""),"J",IF(AND('Aanlevering werkgever'!$C17="",'Aanlevering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werkgever'!F18),"J","")))))</f>
        <v>#REF!</v>
      </c>
      <c r="L21" s="7" t="e">
        <f>IF(AND('Aanlevering werkgever'!$C17&lt;&gt;"",'Aanlevering werkgever'!#REF!=""),"J",IF(AND('Aanlevering werkgever'!$C17="",'Aanlevering werkgever'!#REF!&lt;&gt;""),"J",""))</f>
        <v>#REF!</v>
      </c>
      <c r="M21" s="7" t="e">
        <f>IF(AND('Aanlevering werkgever'!$C17&lt;&gt;"",'Aanlevering werkgever'!#REF!=""),"J",IF(AND('Aanlevering werkgever'!$C17="",'Aanlevering werkgever'!#REF!&lt;&gt;""),"J",
IF(ISTEXT('Aanlevering werkgever'!#REF!),"J",IF(AND('Aanlevering werkgever'!$C17&lt;&gt;"",'Aanlevering werkgever'!#REF!&lt;&gt;"",'Aanlevering werkgever'!#REF!&lt;=0),"J",""))))</f>
        <v>#REF!</v>
      </c>
      <c r="N21" s="7" t="e">
        <f>IF(AND('Aanlevering werkgever'!$C17&lt;&gt;"",'Aanlevering werkgever'!#REF!=""),"J",IF(AND('Aanlevering werkgever'!$C17="",'Aanlevering werkgever'!#REF!&lt;&gt;""),"J",
IF(ISTEXT('Aanlevering werkgever'!#REF!),"J",IF(AND('Aanlevering werkgever'!$C17&lt;&gt;"",'Aanlevering werkgever'!#REF!&lt;&gt;"",'Aanlevering werkgever'!#REF!&lt;=0),"J",""))))</f>
        <v>#REF!</v>
      </c>
    </row>
    <row r="22" spans="1:14" x14ac:dyDescent="0.25">
      <c r="A22" s="7" t="str">
        <f>IF(AND('Aanlevering werkgever'!C18="",COUNTIF('Aanlevering werkgever'!D19:F19,0)&gt;0),"J","")</f>
        <v/>
      </c>
      <c r="B22" s="7" t="e">
        <f>IF(AND('Aanlevering werkgever'!$C18&lt;&gt;"",'Aanlevering werkgever'!#REF!=""),"J",IF(AND('Aanlevering werkgever'!$C18="",'Aanlevering werkgever'!#REF!&lt;&gt;""),"J",""))</f>
        <v>#REF!</v>
      </c>
      <c r="C22" s="7" t="str">
        <f>IF(AND('Aanlevering werkgever'!$C18&lt;&gt;"",'Aanlevering werkgever'!D19=""),"J",IF(AND('Aanlevering werkgever'!$C18="",'Aanlevering werkgever'!D19&lt;&gt;""),"J",
IF(ISNUMBER('Aanlevering werkgever'!D19),"J","")))</f>
        <v/>
      </c>
      <c r="D22" s="1"/>
      <c r="E22" s="7" t="e">
        <f>IF(AND('Aanlevering werkgever'!$C18&lt;&gt;"",'Aanlevering werkgever'!#REF!=""),"J",IF(AND('Aanlevering werkgever'!$C18="",'Aanlevering werkgever'!#REF!&lt;&gt;""),"J",
IF(ISNUMBER('Aanlevering werkgever'!#REF!),"J","")))</f>
        <v>#REF!</v>
      </c>
      <c r="F22" s="8" t="str">
        <f>IF(AND('Aanlevering werkgever'!C18&lt;&gt;"",OR(LEN('Aanlevering werkgever'!E19)&lt;8,LEN('Aanlevering werkgever'!E19)&gt;9,ISTEXT('Aanlevering werkgever'!E19))),"J",IFERROR(IF(MOD((MID('Aanlevering werkgever'!E19,1,1)*LEN('Aanlevering werkgever'!E19))+(MID('Aanlevering werkgever'!E19,2,1)*(LEN('Aanlevering werkgever'!E19)-1))+(MID('Aanlevering werkgever'!E19,3,1)*(LEN('Aanlevering werkgever'!E19)-2))+(MID('Aanlevering werkgever'!E19,4,1)*(LEN('Aanlevering werkgever'!E19)-3))+(MID('Aanlevering werkgever'!E19,5,1)*(LEN('Aanlevering werkgever'!E19)-4))+(MID('Aanlevering werkgever'!E19,6,1)*(LEN('Aanlevering werkgever'!E19)-5))+(MID('Aanlevering werkgever'!E19,7,1)*(LEN('Aanlevering werkgever'!E19)-6))+(MID('Aanlevering werkgever'!E19,8,1)*IF(LEN('Aanlevering werkgever'!E19)=9,2,-1))+IF(LEN('Aanlevering werkgever'!E19)=9,(RIGHT('Aanlevering werkgever'!E19,1)*-1),0),11)=0,"","J"),""))</f>
        <v/>
      </c>
      <c r="G22" s="7" t="e">
        <f>IF(AND('Aanlevering werkgever'!$C18&lt;&gt;"",'Aanlevering werkgever'!#REF!=""),"J",IF(AND('Aanlevering werkgever'!$C18="",'Aanlevering werkgever'!#REF!&lt;&gt;""),"J",
IF(ISTEXT('Aanlevering werkgever'!#REF!),"J","")))</f>
        <v>#REF!</v>
      </c>
      <c r="H22" s="7" t="e">
        <f>IF(AND('Aanlevering werkgever'!$C18&lt;&gt;"",'Aanlevering werkgever'!#REF!=""),"J",IF(AND('Aanlevering werkgever'!$C18="",'Aanlevering werkgever'!#REF!&lt;&gt;""),"J",""))</f>
        <v>#REF!</v>
      </c>
      <c r="I22" s="2"/>
      <c r="J22" s="7" t="e">
        <f>IF(AND('Aanlevering werkgever'!$C18&lt;&gt;"",'Aanlevering werkgever'!#REF!=""),"J",IF(AND('Aanlevering werkgever'!$C18="",'Aanlevering werkgever'!#REF!&lt;&gt;""),"J",
IF(ISTEXT('Aanlevering werkgever'!#REF!),"J",IF(AND('Aanlevering werkgever'!#REF!&lt;&gt;"",'Aanlevering werkgever'!#REF!&lt;'Aanlevering werkgever'!F19),"J",""))))</f>
        <v>#REF!</v>
      </c>
      <c r="K22" s="7" t="e">
        <f>IF(AND('Aanlevering werkgever'!$C18&lt;&gt;"",'Aanlevering werkgever'!#REF!=""),"J",IF(AND('Aanlevering werkgever'!$C18="",'Aanlevering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werkgever'!F19),"J","")))))</f>
        <v>#REF!</v>
      </c>
      <c r="L22" s="7" t="e">
        <f>IF(AND('Aanlevering werkgever'!$C18&lt;&gt;"",'Aanlevering werkgever'!#REF!=""),"J",IF(AND('Aanlevering werkgever'!$C18="",'Aanlevering werkgever'!#REF!&lt;&gt;""),"J",""))</f>
        <v>#REF!</v>
      </c>
      <c r="M22" s="7" t="e">
        <f>IF(AND('Aanlevering werkgever'!$C18&lt;&gt;"",'Aanlevering werkgever'!#REF!=""),"J",IF(AND('Aanlevering werkgever'!$C18="",'Aanlevering werkgever'!#REF!&lt;&gt;""),"J",
IF(ISTEXT('Aanlevering werkgever'!#REF!),"J",IF(AND('Aanlevering werkgever'!$C18&lt;&gt;"",'Aanlevering werkgever'!#REF!&lt;&gt;"",'Aanlevering werkgever'!#REF!&lt;=0),"J",""))))</f>
        <v>#REF!</v>
      </c>
      <c r="N22" s="7" t="e">
        <f>IF(AND('Aanlevering werkgever'!$C18&lt;&gt;"",'Aanlevering werkgever'!#REF!=""),"J",IF(AND('Aanlevering werkgever'!$C18="",'Aanlevering werkgever'!#REF!&lt;&gt;""),"J",
IF(ISTEXT('Aanlevering werkgever'!#REF!),"J",IF(AND('Aanlevering werkgever'!$C18&lt;&gt;"",'Aanlevering werkgever'!#REF!&lt;&gt;"",'Aanlevering werkgever'!#REF!&lt;=0),"J",""))))</f>
        <v>#REF!</v>
      </c>
    </row>
    <row r="23" spans="1:14" x14ac:dyDescent="0.25">
      <c r="A23" s="7" t="str">
        <f>IF(AND('Aanlevering werkgever'!C19="",COUNTIF('Aanlevering werkgever'!D20:F20,0)&gt;0),"J","")</f>
        <v/>
      </c>
      <c r="B23" s="7" t="e">
        <f>IF(AND('Aanlevering werkgever'!$C19&lt;&gt;"",'Aanlevering werkgever'!#REF!=""),"J",IF(AND('Aanlevering werkgever'!$C19="",'Aanlevering werkgever'!#REF!&lt;&gt;""),"J",""))</f>
        <v>#REF!</v>
      </c>
      <c r="C23" s="7" t="str">
        <f>IF(AND('Aanlevering werkgever'!$C19&lt;&gt;"",'Aanlevering werkgever'!D20=""),"J",IF(AND('Aanlevering werkgever'!$C19="",'Aanlevering werkgever'!D20&lt;&gt;""),"J",
IF(ISNUMBER('Aanlevering werkgever'!D20),"J","")))</f>
        <v/>
      </c>
      <c r="D23" s="1"/>
      <c r="E23" s="7" t="e">
        <f>IF(AND('Aanlevering werkgever'!$C19&lt;&gt;"",'Aanlevering werkgever'!#REF!=""),"J",IF(AND('Aanlevering werkgever'!$C19="",'Aanlevering werkgever'!#REF!&lt;&gt;""),"J",
IF(ISNUMBER('Aanlevering werkgever'!#REF!),"J","")))</f>
        <v>#REF!</v>
      </c>
      <c r="F23" s="8" t="str">
        <f>IF(AND('Aanlevering werkgever'!C19&lt;&gt;"",OR(LEN('Aanlevering werkgever'!E20)&lt;8,LEN('Aanlevering werkgever'!E20)&gt;9,ISTEXT('Aanlevering werkgever'!E20))),"J",IFERROR(IF(MOD((MID('Aanlevering werkgever'!E20,1,1)*LEN('Aanlevering werkgever'!E20))+(MID('Aanlevering werkgever'!E20,2,1)*(LEN('Aanlevering werkgever'!E20)-1))+(MID('Aanlevering werkgever'!E20,3,1)*(LEN('Aanlevering werkgever'!E20)-2))+(MID('Aanlevering werkgever'!E20,4,1)*(LEN('Aanlevering werkgever'!E20)-3))+(MID('Aanlevering werkgever'!E20,5,1)*(LEN('Aanlevering werkgever'!E20)-4))+(MID('Aanlevering werkgever'!E20,6,1)*(LEN('Aanlevering werkgever'!E20)-5))+(MID('Aanlevering werkgever'!E20,7,1)*(LEN('Aanlevering werkgever'!E20)-6))+(MID('Aanlevering werkgever'!E20,8,1)*IF(LEN('Aanlevering werkgever'!E20)=9,2,-1))+IF(LEN('Aanlevering werkgever'!E20)=9,(RIGHT('Aanlevering werkgever'!E20,1)*-1),0),11)=0,"","J"),""))</f>
        <v/>
      </c>
      <c r="G23" s="7" t="e">
        <f>IF(AND('Aanlevering werkgever'!$C19&lt;&gt;"",'Aanlevering werkgever'!#REF!=""),"J",IF(AND('Aanlevering werkgever'!$C19="",'Aanlevering werkgever'!#REF!&lt;&gt;""),"J",
IF(ISTEXT('Aanlevering werkgever'!#REF!),"J","")))</f>
        <v>#REF!</v>
      </c>
      <c r="H23" s="7" t="e">
        <f>IF(AND('Aanlevering werkgever'!$C19&lt;&gt;"",'Aanlevering werkgever'!#REF!=""),"J",IF(AND('Aanlevering werkgever'!$C19="",'Aanlevering werkgever'!#REF!&lt;&gt;""),"J",""))</f>
        <v>#REF!</v>
      </c>
      <c r="I23" s="2"/>
      <c r="J23" s="7" t="e">
        <f>IF(AND('Aanlevering werkgever'!$C19&lt;&gt;"",'Aanlevering werkgever'!#REF!=""),"J",IF(AND('Aanlevering werkgever'!$C19="",'Aanlevering werkgever'!#REF!&lt;&gt;""),"J",
IF(ISTEXT('Aanlevering werkgever'!#REF!),"J",IF(AND('Aanlevering werkgever'!#REF!&lt;&gt;"",'Aanlevering werkgever'!#REF!&lt;'Aanlevering werkgever'!F20),"J",""))))</f>
        <v>#REF!</v>
      </c>
      <c r="K23" s="7" t="e">
        <f>IF(AND('Aanlevering werkgever'!$C19&lt;&gt;"",'Aanlevering werkgever'!#REF!=""),"J",IF(AND('Aanlevering werkgever'!$C19="",'Aanlevering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werkgever'!F20),"J","")))))</f>
        <v>#REF!</v>
      </c>
      <c r="L23" s="7" t="e">
        <f>IF(AND('Aanlevering werkgever'!$C19&lt;&gt;"",'Aanlevering werkgever'!#REF!=""),"J",IF(AND('Aanlevering werkgever'!$C19="",'Aanlevering werkgever'!#REF!&lt;&gt;""),"J",""))</f>
        <v>#REF!</v>
      </c>
      <c r="M23" s="7" t="e">
        <f>IF(AND('Aanlevering werkgever'!$C19&lt;&gt;"",'Aanlevering werkgever'!#REF!=""),"J",IF(AND('Aanlevering werkgever'!$C19="",'Aanlevering werkgever'!#REF!&lt;&gt;""),"J",
IF(ISTEXT('Aanlevering werkgever'!#REF!),"J",IF(AND('Aanlevering werkgever'!$C19&lt;&gt;"",'Aanlevering werkgever'!#REF!&lt;&gt;"",'Aanlevering werkgever'!#REF!&lt;=0),"J",""))))</f>
        <v>#REF!</v>
      </c>
      <c r="N23" s="7" t="e">
        <f>IF(AND('Aanlevering werkgever'!$C19&lt;&gt;"",'Aanlevering werkgever'!#REF!=""),"J",IF(AND('Aanlevering werkgever'!$C19="",'Aanlevering werkgever'!#REF!&lt;&gt;""),"J",
IF(ISTEXT('Aanlevering werkgever'!#REF!),"J",IF(AND('Aanlevering werkgever'!$C19&lt;&gt;"",'Aanlevering werkgever'!#REF!&lt;&gt;"",'Aanlevering werkgever'!#REF!&lt;=0),"J",""))))</f>
        <v>#REF!</v>
      </c>
    </row>
    <row r="24" spans="1:14" x14ac:dyDescent="0.25">
      <c r="A24" s="7" t="str">
        <f>IF(AND('Aanlevering werkgever'!C20="",COUNTIF('Aanlevering werkgever'!D21:F21,0)&gt;0),"J","")</f>
        <v/>
      </c>
      <c r="B24" s="7" t="e">
        <f>IF(AND('Aanlevering werkgever'!$C20&lt;&gt;"",'Aanlevering werkgever'!#REF!=""),"J",IF(AND('Aanlevering werkgever'!$C20="",'Aanlevering werkgever'!#REF!&lt;&gt;""),"J",""))</f>
        <v>#REF!</v>
      </c>
      <c r="C24" s="7" t="str">
        <f>IF(AND('Aanlevering werkgever'!$C20&lt;&gt;"",'Aanlevering werkgever'!D21=""),"J",IF(AND('Aanlevering werkgever'!$C20="",'Aanlevering werkgever'!D21&lt;&gt;""),"J",
IF(ISNUMBER('Aanlevering werkgever'!D21),"J","")))</f>
        <v/>
      </c>
      <c r="D24" s="1"/>
      <c r="E24" s="7" t="e">
        <f>IF(AND('Aanlevering werkgever'!$C20&lt;&gt;"",'Aanlevering werkgever'!#REF!=""),"J",IF(AND('Aanlevering werkgever'!$C20="",'Aanlevering werkgever'!#REF!&lt;&gt;""),"J",
IF(ISNUMBER('Aanlevering werkgever'!#REF!),"J","")))</f>
        <v>#REF!</v>
      </c>
      <c r="F24" s="8" t="str">
        <f>IF(AND('Aanlevering werkgever'!C20&lt;&gt;"",OR(LEN('Aanlevering werkgever'!E21)&lt;8,LEN('Aanlevering werkgever'!E21)&gt;9,ISTEXT('Aanlevering werkgever'!E21))),"J",IFERROR(IF(MOD((MID('Aanlevering werkgever'!E21,1,1)*LEN('Aanlevering werkgever'!E21))+(MID('Aanlevering werkgever'!E21,2,1)*(LEN('Aanlevering werkgever'!E21)-1))+(MID('Aanlevering werkgever'!E21,3,1)*(LEN('Aanlevering werkgever'!E21)-2))+(MID('Aanlevering werkgever'!E21,4,1)*(LEN('Aanlevering werkgever'!E21)-3))+(MID('Aanlevering werkgever'!E21,5,1)*(LEN('Aanlevering werkgever'!E21)-4))+(MID('Aanlevering werkgever'!E21,6,1)*(LEN('Aanlevering werkgever'!E21)-5))+(MID('Aanlevering werkgever'!E21,7,1)*(LEN('Aanlevering werkgever'!E21)-6))+(MID('Aanlevering werkgever'!E21,8,1)*IF(LEN('Aanlevering werkgever'!E21)=9,2,-1))+IF(LEN('Aanlevering werkgever'!E21)=9,(RIGHT('Aanlevering werkgever'!E21,1)*-1),0),11)=0,"","J"),""))</f>
        <v/>
      </c>
      <c r="G24" s="7" t="e">
        <f>IF(AND('Aanlevering werkgever'!$C20&lt;&gt;"",'Aanlevering werkgever'!#REF!=""),"J",IF(AND('Aanlevering werkgever'!$C20="",'Aanlevering werkgever'!#REF!&lt;&gt;""),"J",
IF(ISTEXT('Aanlevering werkgever'!#REF!),"J","")))</f>
        <v>#REF!</v>
      </c>
      <c r="H24" s="7" t="e">
        <f>IF(AND('Aanlevering werkgever'!$C20&lt;&gt;"",'Aanlevering werkgever'!#REF!=""),"J",IF(AND('Aanlevering werkgever'!$C20="",'Aanlevering werkgever'!#REF!&lt;&gt;""),"J",""))</f>
        <v>#REF!</v>
      </c>
      <c r="I24" s="2"/>
      <c r="J24" s="7" t="e">
        <f>IF(AND('Aanlevering werkgever'!$C20&lt;&gt;"",'Aanlevering werkgever'!#REF!=""),"J",IF(AND('Aanlevering werkgever'!$C20="",'Aanlevering werkgever'!#REF!&lt;&gt;""),"J",
IF(ISTEXT('Aanlevering werkgever'!#REF!),"J",IF(AND('Aanlevering werkgever'!#REF!&lt;&gt;"",'Aanlevering werkgever'!#REF!&lt;'Aanlevering werkgever'!F21),"J",""))))</f>
        <v>#REF!</v>
      </c>
      <c r="K24" s="7" t="e">
        <f>IF(AND('Aanlevering werkgever'!$C20&lt;&gt;"",'Aanlevering werkgever'!#REF!=""),"J",IF(AND('Aanlevering werkgever'!$C20="",'Aanlevering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werkgever'!F21),"J","")))))</f>
        <v>#REF!</v>
      </c>
      <c r="L24" s="7" t="e">
        <f>IF(AND('Aanlevering werkgever'!$C20&lt;&gt;"",'Aanlevering werkgever'!#REF!=""),"J",IF(AND('Aanlevering werkgever'!$C20="",'Aanlevering werkgever'!#REF!&lt;&gt;""),"J",""))</f>
        <v>#REF!</v>
      </c>
      <c r="M24" s="7" t="e">
        <f>IF(AND('Aanlevering werkgever'!$C20&lt;&gt;"",'Aanlevering werkgever'!#REF!=""),"J",IF(AND('Aanlevering werkgever'!$C20="",'Aanlevering werkgever'!#REF!&lt;&gt;""),"J",
IF(ISTEXT('Aanlevering werkgever'!#REF!),"J",IF(AND('Aanlevering werkgever'!$C20&lt;&gt;"",'Aanlevering werkgever'!#REF!&lt;&gt;"",'Aanlevering werkgever'!#REF!&lt;=0),"J",""))))</f>
        <v>#REF!</v>
      </c>
      <c r="N24" s="7" t="e">
        <f>IF(AND('Aanlevering werkgever'!$C20&lt;&gt;"",'Aanlevering werkgever'!#REF!=""),"J",IF(AND('Aanlevering werkgever'!$C20="",'Aanlevering werkgever'!#REF!&lt;&gt;""),"J",
IF(ISTEXT('Aanlevering werkgever'!#REF!),"J",IF(AND('Aanlevering werkgever'!$C20&lt;&gt;"",'Aanlevering werkgever'!#REF!&lt;&gt;"",'Aanlevering werkgever'!#REF!&lt;=0),"J",""))))</f>
        <v>#REF!</v>
      </c>
    </row>
    <row r="25" spans="1:14" x14ac:dyDescent="0.25">
      <c r="A25" s="7" t="str">
        <f>IF(AND('Aanlevering werkgever'!C21="",COUNTIF('Aanlevering werkgever'!D22:F22,0)&gt;0),"J","")</f>
        <v/>
      </c>
      <c r="B25" s="7" t="e">
        <f>IF(AND('Aanlevering werkgever'!$C21&lt;&gt;"",'Aanlevering werkgever'!#REF!=""),"J",IF(AND('Aanlevering werkgever'!$C21="",'Aanlevering werkgever'!#REF!&lt;&gt;""),"J",""))</f>
        <v>#REF!</v>
      </c>
      <c r="C25" s="7" t="str">
        <f>IF(AND('Aanlevering werkgever'!$C21&lt;&gt;"",'Aanlevering werkgever'!D22=""),"J",IF(AND('Aanlevering werkgever'!$C21="",'Aanlevering werkgever'!D22&lt;&gt;""),"J",
IF(ISNUMBER('Aanlevering werkgever'!D22),"J","")))</f>
        <v/>
      </c>
      <c r="D25" s="1"/>
      <c r="E25" s="7" t="e">
        <f>IF(AND('Aanlevering werkgever'!$C21&lt;&gt;"",'Aanlevering werkgever'!#REF!=""),"J",IF(AND('Aanlevering werkgever'!$C21="",'Aanlevering werkgever'!#REF!&lt;&gt;""),"J",
IF(ISNUMBER('Aanlevering werkgever'!#REF!),"J","")))</f>
        <v>#REF!</v>
      </c>
      <c r="F25" s="8" t="str">
        <f>IF(AND('Aanlevering werkgever'!C21&lt;&gt;"",OR(LEN('Aanlevering werkgever'!E22)&lt;8,LEN('Aanlevering werkgever'!E22)&gt;9,ISTEXT('Aanlevering werkgever'!E22))),"J",IFERROR(IF(MOD((MID('Aanlevering werkgever'!E22,1,1)*LEN('Aanlevering werkgever'!E22))+(MID('Aanlevering werkgever'!E22,2,1)*(LEN('Aanlevering werkgever'!E22)-1))+(MID('Aanlevering werkgever'!E22,3,1)*(LEN('Aanlevering werkgever'!E22)-2))+(MID('Aanlevering werkgever'!E22,4,1)*(LEN('Aanlevering werkgever'!E22)-3))+(MID('Aanlevering werkgever'!E22,5,1)*(LEN('Aanlevering werkgever'!E22)-4))+(MID('Aanlevering werkgever'!E22,6,1)*(LEN('Aanlevering werkgever'!E22)-5))+(MID('Aanlevering werkgever'!E22,7,1)*(LEN('Aanlevering werkgever'!E22)-6))+(MID('Aanlevering werkgever'!E22,8,1)*IF(LEN('Aanlevering werkgever'!E22)=9,2,-1))+IF(LEN('Aanlevering werkgever'!E22)=9,(RIGHT('Aanlevering werkgever'!E22,1)*-1),0),11)=0,"","J"),""))</f>
        <v/>
      </c>
      <c r="G25" s="7" t="e">
        <f>IF(AND('Aanlevering werkgever'!$C21&lt;&gt;"",'Aanlevering werkgever'!#REF!=""),"J",IF(AND('Aanlevering werkgever'!$C21="",'Aanlevering werkgever'!#REF!&lt;&gt;""),"J",
IF(ISTEXT('Aanlevering werkgever'!#REF!),"J","")))</f>
        <v>#REF!</v>
      </c>
      <c r="H25" s="7" t="e">
        <f>IF(AND('Aanlevering werkgever'!$C21&lt;&gt;"",'Aanlevering werkgever'!#REF!=""),"J",IF(AND('Aanlevering werkgever'!$C21="",'Aanlevering werkgever'!#REF!&lt;&gt;""),"J",""))</f>
        <v>#REF!</v>
      </c>
      <c r="I25" s="2"/>
      <c r="J25" s="7" t="e">
        <f>IF(AND('Aanlevering werkgever'!$C21&lt;&gt;"",'Aanlevering werkgever'!#REF!=""),"J",IF(AND('Aanlevering werkgever'!$C21="",'Aanlevering werkgever'!#REF!&lt;&gt;""),"J",
IF(ISTEXT('Aanlevering werkgever'!#REF!),"J",IF(AND('Aanlevering werkgever'!#REF!&lt;&gt;"",'Aanlevering werkgever'!#REF!&lt;'Aanlevering werkgever'!F22),"J",""))))</f>
        <v>#REF!</v>
      </c>
      <c r="K25" s="7" t="e">
        <f>IF(AND('Aanlevering werkgever'!$C21&lt;&gt;"",'Aanlevering werkgever'!#REF!=""),"J",IF(AND('Aanlevering werkgever'!$C21="",'Aanlevering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werkgever'!F22),"J","")))))</f>
        <v>#REF!</v>
      </c>
      <c r="L25" s="7" t="e">
        <f>IF(AND('Aanlevering werkgever'!$C21&lt;&gt;"",'Aanlevering werkgever'!#REF!=""),"J",IF(AND('Aanlevering werkgever'!$C21="",'Aanlevering werkgever'!#REF!&lt;&gt;""),"J",""))</f>
        <v>#REF!</v>
      </c>
      <c r="M25" s="7" t="e">
        <f>IF(AND('Aanlevering werkgever'!$C21&lt;&gt;"",'Aanlevering werkgever'!#REF!=""),"J",IF(AND('Aanlevering werkgever'!$C21="",'Aanlevering werkgever'!#REF!&lt;&gt;""),"J",
IF(ISTEXT('Aanlevering werkgever'!#REF!),"J",IF(AND('Aanlevering werkgever'!$C21&lt;&gt;"",'Aanlevering werkgever'!#REF!&lt;&gt;"",'Aanlevering werkgever'!#REF!&lt;=0),"J",""))))</f>
        <v>#REF!</v>
      </c>
      <c r="N25" s="7" t="e">
        <f>IF(AND('Aanlevering werkgever'!$C21&lt;&gt;"",'Aanlevering werkgever'!#REF!=""),"J",IF(AND('Aanlevering werkgever'!$C21="",'Aanlevering werkgever'!#REF!&lt;&gt;""),"J",
IF(ISTEXT('Aanlevering werkgever'!#REF!),"J",IF(AND('Aanlevering werkgever'!$C21&lt;&gt;"",'Aanlevering werkgever'!#REF!&lt;&gt;"",'Aanlevering werkgever'!#REF!&lt;=0),"J",""))))</f>
        <v>#REF!</v>
      </c>
    </row>
    <row r="26" spans="1:14" x14ac:dyDescent="0.25">
      <c r="A26" s="7" t="str">
        <f>IF(AND('Aanlevering werkgever'!C22="",COUNTIF('Aanlevering werkgever'!D23:F23,0)&gt;0),"J","")</f>
        <v/>
      </c>
      <c r="B26" s="7" t="e">
        <f>IF(AND('Aanlevering werkgever'!$C22&lt;&gt;"",'Aanlevering werkgever'!#REF!=""),"J",IF(AND('Aanlevering werkgever'!$C22="",'Aanlevering werkgever'!#REF!&lt;&gt;""),"J",""))</f>
        <v>#REF!</v>
      </c>
      <c r="C26" s="7" t="str">
        <f>IF(AND('Aanlevering werkgever'!$C22&lt;&gt;"",'Aanlevering werkgever'!D23=""),"J",IF(AND('Aanlevering werkgever'!$C22="",'Aanlevering werkgever'!D23&lt;&gt;""),"J",
IF(ISNUMBER('Aanlevering werkgever'!D23),"J","")))</f>
        <v/>
      </c>
      <c r="D26" s="1"/>
      <c r="E26" s="7" t="e">
        <f>IF(AND('Aanlevering werkgever'!$C22&lt;&gt;"",'Aanlevering werkgever'!#REF!=""),"J",IF(AND('Aanlevering werkgever'!$C22="",'Aanlevering werkgever'!#REF!&lt;&gt;""),"J",
IF(ISNUMBER('Aanlevering werkgever'!#REF!),"J","")))</f>
        <v>#REF!</v>
      </c>
      <c r="F26" s="8" t="str">
        <f>IF(AND('Aanlevering werkgever'!C22&lt;&gt;"",OR(LEN('Aanlevering werkgever'!E23)&lt;8,LEN('Aanlevering werkgever'!E23)&gt;9,ISTEXT('Aanlevering werkgever'!E23))),"J",IFERROR(IF(MOD((MID('Aanlevering werkgever'!E23,1,1)*LEN('Aanlevering werkgever'!E23))+(MID('Aanlevering werkgever'!E23,2,1)*(LEN('Aanlevering werkgever'!E23)-1))+(MID('Aanlevering werkgever'!E23,3,1)*(LEN('Aanlevering werkgever'!E23)-2))+(MID('Aanlevering werkgever'!E23,4,1)*(LEN('Aanlevering werkgever'!E23)-3))+(MID('Aanlevering werkgever'!E23,5,1)*(LEN('Aanlevering werkgever'!E23)-4))+(MID('Aanlevering werkgever'!E23,6,1)*(LEN('Aanlevering werkgever'!E23)-5))+(MID('Aanlevering werkgever'!E23,7,1)*(LEN('Aanlevering werkgever'!E23)-6))+(MID('Aanlevering werkgever'!E23,8,1)*IF(LEN('Aanlevering werkgever'!E23)=9,2,-1))+IF(LEN('Aanlevering werkgever'!E23)=9,(RIGHT('Aanlevering werkgever'!E23,1)*-1),0),11)=0,"","J"),""))</f>
        <v/>
      </c>
      <c r="G26" s="7" t="e">
        <f>IF(AND('Aanlevering werkgever'!$C22&lt;&gt;"",'Aanlevering werkgever'!#REF!=""),"J",IF(AND('Aanlevering werkgever'!$C22="",'Aanlevering werkgever'!#REF!&lt;&gt;""),"J",
IF(ISTEXT('Aanlevering werkgever'!#REF!),"J","")))</f>
        <v>#REF!</v>
      </c>
      <c r="H26" s="7" t="e">
        <f>IF(AND('Aanlevering werkgever'!$C22&lt;&gt;"",'Aanlevering werkgever'!#REF!=""),"J",IF(AND('Aanlevering werkgever'!$C22="",'Aanlevering werkgever'!#REF!&lt;&gt;""),"J",""))</f>
        <v>#REF!</v>
      </c>
      <c r="I26" s="2"/>
      <c r="J26" s="7" t="e">
        <f>IF(AND('Aanlevering werkgever'!$C22&lt;&gt;"",'Aanlevering werkgever'!#REF!=""),"J",IF(AND('Aanlevering werkgever'!$C22="",'Aanlevering werkgever'!#REF!&lt;&gt;""),"J",
IF(ISTEXT('Aanlevering werkgever'!#REF!),"J",IF(AND('Aanlevering werkgever'!#REF!&lt;&gt;"",'Aanlevering werkgever'!#REF!&lt;'Aanlevering werkgever'!F23),"J",""))))</f>
        <v>#REF!</v>
      </c>
      <c r="K26" s="7" t="e">
        <f>IF(AND('Aanlevering werkgever'!$C22&lt;&gt;"",'Aanlevering werkgever'!#REF!=""),"J",IF(AND('Aanlevering werkgever'!$C22="",'Aanlevering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werkgever'!F23),"J","")))))</f>
        <v>#REF!</v>
      </c>
      <c r="L26" s="7" t="e">
        <f>IF(AND('Aanlevering werkgever'!$C22&lt;&gt;"",'Aanlevering werkgever'!#REF!=""),"J",IF(AND('Aanlevering werkgever'!$C22="",'Aanlevering werkgever'!#REF!&lt;&gt;""),"J",""))</f>
        <v>#REF!</v>
      </c>
      <c r="M26" s="7" t="e">
        <f>IF(AND('Aanlevering werkgever'!$C22&lt;&gt;"",'Aanlevering werkgever'!#REF!=""),"J",IF(AND('Aanlevering werkgever'!$C22="",'Aanlevering werkgever'!#REF!&lt;&gt;""),"J",
IF(ISTEXT('Aanlevering werkgever'!#REF!),"J",IF(AND('Aanlevering werkgever'!$C22&lt;&gt;"",'Aanlevering werkgever'!#REF!&lt;&gt;"",'Aanlevering werkgever'!#REF!&lt;=0),"J",""))))</f>
        <v>#REF!</v>
      </c>
      <c r="N26" s="7" t="e">
        <f>IF(AND('Aanlevering werkgever'!$C22&lt;&gt;"",'Aanlevering werkgever'!#REF!=""),"J",IF(AND('Aanlevering werkgever'!$C22="",'Aanlevering werkgever'!#REF!&lt;&gt;""),"J",
IF(ISTEXT('Aanlevering werkgever'!#REF!),"J",IF(AND('Aanlevering werkgever'!$C22&lt;&gt;"",'Aanlevering werkgever'!#REF!&lt;&gt;"",'Aanlevering werkgever'!#REF!&lt;=0),"J",""))))</f>
        <v>#REF!</v>
      </c>
    </row>
    <row r="27" spans="1:14" x14ac:dyDescent="0.25">
      <c r="A27" s="7" t="str">
        <f>IF(AND('Aanlevering werkgever'!C23="",COUNTIF('Aanlevering werkgever'!D24:F24,0)&gt;0),"J","")</f>
        <v/>
      </c>
      <c r="B27" s="7" t="e">
        <f>IF(AND('Aanlevering werkgever'!$C23&lt;&gt;"",'Aanlevering werkgever'!#REF!=""),"J",IF(AND('Aanlevering werkgever'!$C23="",'Aanlevering werkgever'!#REF!&lt;&gt;""),"J",""))</f>
        <v>#REF!</v>
      </c>
      <c r="C27" s="7" t="str">
        <f>IF(AND('Aanlevering werkgever'!$C23&lt;&gt;"",'Aanlevering werkgever'!D24=""),"J",IF(AND('Aanlevering werkgever'!$C23="",'Aanlevering werkgever'!D24&lt;&gt;""),"J",
IF(ISNUMBER('Aanlevering werkgever'!D24),"J","")))</f>
        <v/>
      </c>
      <c r="D27" s="1"/>
      <c r="E27" s="7" t="e">
        <f>IF(AND('Aanlevering werkgever'!$C23&lt;&gt;"",'Aanlevering werkgever'!#REF!=""),"J",IF(AND('Aanlevering werkgever'!$C23="",'Aanlevering werkgever'!#REF!&lt;&gt;""),"J",
IF(ISNUMBER('Aanlevering werkgever'!#REF!),"J","")))</f>
        <v>#REF!</v>
      </c>
      <c r="F27" s="8" t="str">
        <f>IF(AND('Aanlevering werkgever'!C23&lt;&gt;"",OR(LEN('Aanlevering werkgever'!E24)&lt;8,LEN('Aanlevering werkgever'!E24)&gt;9,ISTEXT('Aanlevering werkgever'!E24))),"J",IFERROR(IF(MOD((MID('Aanlevering werkgever'!E24,1,1)*LEN('Aanlevering werkgever'!E24))+(MID('Aanlevering werkgever'!E24,2,1)*(LEN('Aanlevering werkgever'!E24)-1))+(MID('Aanlevering werkgever'!E24,3,1)*(LEN('Aanlevering werkgever'!E24)-2))+(MID('Aanlevering werkgever'!E24,4,1)*(LEN('Aanlevering werkgever'!E24)-3))+(MID('Aanlevering werkgever'!E24,5,1)*(LEN('Aanlevering werkgever'!E24)-4))+(MID('Aanlevering werkgever'!E24,6,1)*(LEN('Aanlevering werkgever'!E24)-5))+(MID('Aanlevering werkgever'!E24,7,1)*(LEN('Aanlevering werkgever'!E24)-6))+(MID('Aanlevering werkgever'!E24,8,1)*IF(LEN('Aanlevering werkgever'!E24)=9,2,-1))+IF(LEN('Aanlevering werkgever'!E24)=9,(RIGHT('Aanlevering werkgever'!E24,1)*-1),0),11)=0,"","J"),""))</f>
        <v/>
      </c>
      <c r="G27" s="7" t="e">
        <f>IF(AND('Aanlevering werkgever'!$C23&lt;&gt;"",'Aanlevering werkgever'!#REF!=""),"J",IF(AND('Aanlevering werkgever'!$C23="",'Aanlevering werkgever'!#REF!&lt;&gt;""),"J",
IF(ISTEXT('Aanlevering werkgever'!#REF!),"J","")))</f>
        <v>#REF!</v>
      </c>
      <c r="H27" s="7" t="e">
        <f>IF(AND('Aanlevering werkgever'!$C23&lt;&gt;"",'Aanlevering werkgever'!#REF!=""),"J",IF(AND('Aanlevering werkgever'!$C23="",'Aanlevering werkgever'!#REF!&lt;&gt;""),"J",""))</f>
        <v>#REF!</v>
      </c>
      <c r="I27" s="2"/>
      <c r="J27" s="7" t="e">
        <f>IF(AND('Aanlevering werkgever'!$C23&lt;&gt;"",'Aanlevering werkgever'!#REF!=""),"J",IF(AND('Aanlevering werkgever'!$C23="",'Aanlevering werkgever'!#REF!&lt;&gt;""),"J",
IF(ISTEXT('Aanlevering werkgever'!#REF!),"J",IF(AND('Aanlevering werkgever'!#REF!&lt;&gt;"",'Aanlevering werkgever'!#REF!&lt;'Aanlevering werkgever'!F24),"J",""))))</f>
        <v>#REF!</v>
      </c>
      <c r="K27" s="7" t="e">
        <f>IF(AND('Aanlevering werkgever'!$C23&lt;&gt;"",'Aanlevering werkgever'!#REF!=""),"J",IF(AND('Aanlevering werkgever'!$C23="",'Aanlevering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werkgever'!F24),"J","")))))</f>
        <v>#REF!</v>
      </c>
      <c r="L27" s="7" t="e">
        <f>IF(AND('Aanlevering werkgever'!$C23&lt;&gt;"",'Aanlevering werkgever'!#REF!=""),"J",IF(AND('Aanlevering werkgever'!$C23="",'Aanlevering werkgever'!#REF!&lt;&gt;""),"J",""))</f>
        <v>#REF!</v>
      </c>
      <c r="M27" s="7" t="e">
        <f>IF(AND('Aanlevering werkgever'!$C23&lt;&gt;"",'Aanlevering werkgever'!#REF!=""),"J",IF(AND('Aanlevering werkgever'!$C23="",'Aanlevering werkgever'!#REF!&lt;&gt;""),"J",
IF(ISTEXT('Aanlevering werkgever'!#REF!),"J",IF(AND('Aanlevering werkgever'!$C23&lt;&gt;"",'Aanlevering werkgever'!#REF!&lt;&gt;"",'Aanlevering werkgever'!#REF!&lt;=0),"J",""))))</f>
        <v>#REF!</v>
      </c>
      <c r="N27" s="7" t="e">
        <f>IF(AND('Aanlevering werkgever'!$C23&lt;&gt;"",'Aanlevering werkgever'!#REF!=""),"J",IF(AND('Aanlevering werkgever'!$C23="",'Aanlevering werkgever'!#REF!&lt;&gt;""),"J",
IF(ISTEXT('Aanlevering werkgever'!#REF!),"J",IF(AND('Aanlevering werkgever'!$C23&lt;&gt;"",'Aanlevering werkgever'!#REF!&lt;&gt;"",'Aanlevering werkgever'!#REF!&lt;=0),"J",""))))</f>
        <v>#REF!</v>
      </c>
    </row>
    <row r="28" spans="1:14" x14ac:dyDescent="0.25">
      <c r="A28" s="7" t="str">
        <f>IF(AND('Aanlevering werkgever'!C24="",COUNTIF('Aanlevering werkgever'!D25:F25,0)&gt;0),"J","")</f>
        <v/>
      </c>
      <c r="B28" s="7" t="e">
        <f>IF(AND('Aanlevering werkgever'!$C24&lt;&gt;"",'Aanlevering werkgever'!#REF!=""),"J",IF(AND('Aanlevering werkgever'!$C24="",'Aanlevering werkgever'!#REF!&lt;&gt;""),"J",""))</f>
        <v>#REF!</v>
      </c>
      <c r="C28" s="7" t="str">
        <f>IF(AND('Aanlevering werkgever'!$C24&lt;&gt;"",'Aanlevering werkgever'!D25=""),"J",IF(AND('Aanlevering werkgever'!$C24="",'Aanlevering werkgever'!D25&lt;&gt;""),"J",
IF(ISNUMBER('Aanlevering werkgever'!D25),"J","")))</f>
        <v/>
      </c>
      <c r="D28" s="1"/>
      <c r="E28" s="7" t="e">
        <f>IF(AND('Aanlevering werkgever'!$C24&lt;&gt;"",'Aanlevering werkgever'!#REF!=""),"J",IF(AND('Aanlevering werkgever'!$C24="",'Aanlevering werkgever'!#REF!&lt;&gt;""),"J",
IF(ISNUMBER('Aanlevering werkgever'!#REF!),"J","")))</f>
        <v>#REF!</v>
      </c>
      <c r="F28" s="8" t="str">
        <f>IF(AND('Aanlevering werkgever'!C24&lt;&gt;"",OR(LEN('Aanlevering werkgever'!E25)&lt;8,LEN('Aanlevering werkgever'!E25)&gt;9,ISTEXT('Aanlevering werkgever'!E25))),"J",IFERROR(IF(MOD((MID('Aanlevering werkgever'!E25,1,1)*LEN('Aanlevering werkgever'!E25))+(MID('Aanlevering werkgever'!E25,2,1)*(LEN('Aanlevering werkgever'!E25)-1))+(MID('Aanlevering werkgever'!E25,3,1)*(LEN('Aanlevering werkgever'!E25)-2))+(MID('Aanlevering werkgever'!E25,4,1)*(LEN('Aanlevering werkgever'!E25)-3))+(MID('Aanlevering werkgever'!E25,5,1)*(LEN('Aanlevering werkgever'!E25)-4))+(MID('Aanlevering werkgever'!E25,6,1)*(LEN('Aanlevering werkgever'!E25)-5))+(MID('Aanlevering werkgever'!E25,7,1)*(LEN('Aanlevering werkgever'!E25)-6))+(MID('Aanlevering werkgever'!E25,8,1)*IF(LEN('Aanlevering werkgever'!E25)=9,2,-1))+IF(LEN('Aanlevering werkgever'!E25)=9,(RIGHT('Aanlevering werkgever'!E25,1)*-1),0),11)=0,"","J"),""))</f>
        <v/>
      </c>
      <c r="G28" s="7" t="e">
        <f>IF(AND('Aanlevering werkgever'!$C24&lt;&gt;"",'Aanlevering werkgever'!#REF!=""),"J",IF(AND('Aanlevering werkgever'!$C24="",'Aanlevering werkgever'!#REF!&lt;&gt;""),"J",
IF(ISTEXT('Aanlevering werkgever'!#REF!),"J","")))</f>
        <v>#REF!</v>
      </c>
      <c r="H28" s="7" t="e">
        <f>IF(AND('Aanlevering werkgever'!$C24&lt;&gt;"",'Aanlevering werkgever'!#REF!=""),"J",IF(AND('Aanlevering werkgever'!$C24="",'Aanlevering werkgever'!#REF!&lt;&gt;""),"J",""))</f>
        <v>#REF!</v>
      </c>
      <c r="I28" s="2"/>
      <c r="J28" s="7" t="e">
        <f>IF(AND('Aanlevering werkgever'!$C24&lt;&gt;"",'Aanlevering werkgever'!#REF!=""),"J",IF(AND('Aanlevering werkgever'!$C24="",'Aanlevering werkgever'!#REF!&lt;&gt;""),"J",
IF(ISTEXT('Aanlevering werkgever'!#REF!),"J",IF(AND('Aanlevering werkgever'!#REF!&lt;&gt;"",'Aanlevering werkgever'!#REF!&lt;'Aanlevering werkgever'!F25),"J",""))))</f>
        <v>#REF!</v>
      </c>
      <c r="K28" s="7" t="e">
        <f>IF(AND('Aanlevering werkgever'!$C24&lt;&gt;"",'Aanlevering werkgever'!#REF!=""),"J",IF(AND('Aanlevering werkgever'!$C24="",'Aanlevering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werkgever'!F25),"J","")))))</f>
        <v>#REF!</v>
      </c>
      <c r="L28" s="7" t="e">
        <f>IF(AND('Aanlevering werkgever'!$C24&lt;&gt;"",'Aanlevering werkgever'!#REF!=""),"J",IF(AND('Aanlevering werkgever'!$C24="",'Aanlevering werkgever'!#REF!&lt;&gt;""),"J",""))</f>
        <v>#REF!</v>
      </c>
      <c r="M28" s="7" t="e">
        <f>IF(AND('Aanlevering werkgever'!$C24&lt;&gt;"",'Aanlevering werkgever'!#REF!=""),"J",IF(AND('Aanlevering werkgever'!$C24="",'Aanlevering werkgever'!#REF!&lt;&gt;""),"J",
IF(ISTEXT('Aanlevering werkgever'!#REF!),"J",IF(AND('Aanlevering werkgever'!$C24&lt;&gt;"",'Aanlevering werkgever'!#REF!&lt;&gt;"",'Aanlevering werkgever'!#REF!&lt;=0),"J",""))))</f>
        <v>#REF!</v>
      </c>
      <c r="N28" s="7" t="e">
        <f>IF(AND('Aanlevering werkgever'!$C24&lt;&gt;"",'Aanlevering werkgever'!#REF!=""),"J",IF(AND('Aanlevering werkgever'!$C24="",'Aanlevering werkgever'!#REF!&lt;&gt;""),"J",
IF(ISTEXT('Aanlevering werkgever'!#REF!),"J",IF(AND('Aanlevering werkgever'!$C24&lt;&gt;"",'Aanlevering werkgever'!#REF!&lt;&gt;"",'Aanlevering werkgever'!#REF!&lt;=0),"J",""))))</f>
        <v>#REF!</v>
      </c>
    </row>
    <row r="29" spans="1:14" x14ac:dyDescent="0.25">
      <c r="A29" s="7" t="str">
        <f>IF(AND('Aanlevering werkgever'!C25="",COUNTIF('Aanlevering werkgever'!D26:F26,0)&gt;0),"J","")</f>
        <v/>
      </c>
      <c r="B29" s="7" t="e">
        <f>IF(AND('Aanlevering werkgever'!$C25&lt;&gt;"",'Aanlevering werkgever'!#REF!=""),"J",IF(AND('Aanlevering werkgever'!$C25="",'Aanlevering werkgever'!#REF!&lt;&gt;""),"J",""))</f>
        <v>#REF!</v>
      </c>
      <c r="C29" s="7" t="str">
        <f>IF(AND('Aanlevering werkgever'!$C25&lt;&gt;"",'Aanlevering werkgever'!D26=""),"J",IF(AND('Aanlevering werkgever'!$C25="",'Aanlevering werkgever'!D26&lt;&gt;""),"J",
IF(ISNUMBER('Aanlevering werkgever'!D26),"J","")))</f>
        <v/>
      </c>
      <c r="D29" s="1"/>
      <c r="E29" s="7" t="e">
        <f>IF(AND('Aanlevering werkgever'!$C25&lt;&gt;"",'Aanlevering werkgever'!#REF!=""),"J",IF(AND('Aanlevering werkgever'!$C25="",'Aanlevering werkgever'!#REF!&lt;&gt;""),"J",
IF(ISNUMBER('Aanlevering werkgever'!#REF!),"J","")))</f>
        <v>#REF!</v>
      </c>
      <c r="F29" s="8" t="str">
        <f>IF(AND('Aanlevering werkgever'!C25&lt;&gt;"",OR(LEN('Aanlevering werkgever'!E26)&lt;8,LEN('Aanlevering werkgever'!E26)&gt;9,ISTEXT('Aanlevering werkgever'!E26))),"J",IFERROR(IF(MOD((MID('Aanlevering werkgever'!E26,1,1)*LEN('Aanlevering werkgever'!E26))+(MID('Aanlevering werkgever'!E26,2,1)*(LEN('Aanlevering werkgever'!E26)-1))+(MID('Aanlevering werkgever'!E26,3,1)*(LEN('Aanlevering werkgever'!E26)-2))+(MID('Aanlevering werkgever'!E26,4,1)*(LEN('Aanlevering werkgever'!E26)-3))+(MID('Aanlevering werkgever'!E26,5,1)*(LEN('Aanlevering werkgever'!E26)-4))+(MID('Aanlevering werkgever'!E26,6,1)*(LEN('Aanlevering werkgever'!E26)-5))+(MID('Aanlevering werkgever'!E26,7,1)*(LEN('Aanlevering werkgever'!E26)-6))+(MID('Aanlevering werkgever'!E26,8,1)*IF(LEN('Aanlevering werkgever'!E26)=9,2,-1))+IF(LEN('Aanlevering werkgever'!E26)=9,(RIGHT('Aanlevering werkgever'!E26,1)*-1),0),11)=0,"","J"),""))</f>
        <v/>
      </c>
      <c r="G29" s="7" t="e">
        <f>IF(AND('Aanlevering werkgever'!$C25&lt;&gt;"",'Aanlevering werkgever'!#REF!=""),"J",IF(AND('Aanlevering werkgever'!$C25="",'Aanlevering werkgever'!#REF!&lt;&gt;""),"J",
IF(ISTEXT('Aanlevering werkgever'!#REF!),"J","")))</f>
        <v>#REF!</v>
      </c>
      <c r="H29" s="7" t="e">
        <f>IF(AND('Aanlevering werkgever'!$C25&lt;&gt;"",'Aanlevering werkgever'!#REF!=""),"J",IF(AND('Aanlevering werkgever'!$C25="",'Aanlevering werkgever'!#REF!&lt;&gt;""),"J",""))</f>
        <v>#REF!</v>
      </c>
      <c r="I29" s="2"/>
      <c r="J29" s="7" t="e">
        <f>IF(AND('Aanlevering werkgever'!$C25&lt;&gt;"",'Aanlevering werkgever'!#REF!=""),"J",IF(AND('Aanlevering werkgever'!$C25="",'Aanlevering werkgever'!#REF!&lt;&gt;""),"J",
IF(ISTEXT('Aanlevering werkgever'!#REF!),"J",IF(AND('Aanlevering werkgever'!#REF!&lt;&gt;"",'Aanlevering werkgever'!#REF!&lt;'Aanlevering werkgever'!F26),"J",""))))</f>
        <v>#REF!</v>
      </c>
      <c r="K29" s="7" t="e">
        <f>IF(AND('Aanlevering werkgever'!$C25&lt;&gt;"",'Aanlevering werkgever'!#REF!=""),"J",IF(AND('Aanlevering werkgever'!$C25="",'Aanlevering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werkgever'!F26),"J","")))))</f>
        <v>#REF!</v>
      </c>
      <c r="L29" s="7" t="e">
        <f>IF(AND('Aanlevering werkgever'!$C25&lt;&gt;"",'Aanlevering werkgever'!#REF!=""),"J",IF(AND('Aanlevering werkgever'!$C25="",'Aanlevering werkgever'!#REF!&lt;&gt;""),"J",""))</f>
        <v>#REF!</v>
      </c>
      <c r="M29" s="7" t="e">
        <f>IF(AND('Aanlevering werkgever'!$C25&lt;&gt;"",'Aanlevering werkgever'!#REF!=""),"J",IF(AND('Aanlevering werkgever'!$C25="",'Aanlevering werkgever'!#REF!&lt;&gt;""),"J",
IF(ISTEXT('Aanlevering werkgever'!#REF!),"J",IF(AND('Aanlevering werkgever'!$C25&lt;&gt;"",'Aanlevering werkgever'!#REF!&lt;&gt;"",'Aanlevering werkgever'!#REF!&lt;=0),"J",""))))</f>
        <v>#REF!</v>
      </c>
      <c r="N29" s="7" t="e">
        <f>IF(AND('Aanlevering werkgever'!$C25&lt;&gt;"",'Aanlevering werkgever'!#REF!=""),"J",IF(AND('Aanlevering werkgever'!$C25="",'Aanlevering werkgever'!#REF!&lt;&gt;""),"J",
IF(ISTEXT('Aanlevering werkgever'!#REF!),"J",IF(AND('Aanlevering werkgever'!$C25&lt;&gt;"",'Aanlevering werkgever'!#REF!&lt;&gt;"",'Aanlevering werkgever'!#REF!&lt;=0),"J",""))))</f>
        <v>#REF!</v>
      </c>
    </row>
    <row r="30" spans="1:14" x14ac:dyDescent="0.25">
      <c r="A30" s="7" t="str">
        <f>IF(AND('Aanlevering werkgever'!C26="",COUNTIF('Aanlevering werkgever'!D27:F27,0)&gt;0),"J","")</f>
        <v/>
      </c>
      <c r="B30" s="7" t="e">
        <f>IF(AND('Aanlevering werkgever'!$C26&lt;&gt;"",'Aanlevering werkgever'!#REF!=""),"J",IF(AND('Aanlevering werkgever'!$C26="",'Aanlevering werkgever'!#REF!&lt;&gt;""),"J",""))</f>
        <v>#REF!</v>
      </c>
      <c r="C30" s="7" t="str">
        <f>IF(AND('Aanlevering werkgever'!$C26&lt;&gt;"",'Aanlevering werkgever'!D27=""),"J",IF(AND('Aanlevering werkgever'!$C26="",'Aanlevering werkgever'!D27&lt;&gt;""),"J",
IF(ISNUMBER('Aanlevering werkgever'!D27),"J","")))</f>
        <v/>
      </c>
      <c r="D30" s="1"/>
      <c r="E30" s="7" t="e">
        <f>IF(AND('Aanlevering werkgever'!$C26&lt;&gt;"",'Aanlevering werkgever'!#REF!=""),"J",IF(AND('Aanlevering werkgever'!$C26="",'Aanlevering werkgever'!#REF!&lt;&gt;""),"J",
IF(ISNUMBER('Aanlevering werkgever'!#REF!),"J","")))</f>
        <v>#REF!</v>
      </c>
      <c r="F30" s="8" t="str">
        <f>IF(AND('Aanlevering werkgever'!C26&lt;&gt;"",OR(LEN('Aanlevering werkgever'!E27)&lt;8,LEN('Aanlevering werkgever'!E27)&gt;9,ISTEXT('Aanlevering werkgever'!E27))),"J",IFERROR(IF(MOD((MID('Aanlevering werkgever'!E27,1,1)*LEN('Aanlevering werkgever'!E27))+(MID('Aanlevering werkgever'!E27,2,1)*(LEN('Aanlevering werkgever'!E27)-1))+(MID('Aanlevering werkgever'!E27,3,1)*(LEN('Aanlevering werkgever'!E27)-2))+(MID('Aanlevering werkgever'!E27,4,1)*(LEN('Aanlevering werkgever'!E27)-3))+(MID('Aanlevering werkgever'!E27,5,1)*(LEN('Aanlevering werkgever'!E27)-4))+(MID('Aanlevering werkgever'!E27,6,1)*(LEN('Aanlevering werkgever'!E27)-5))+(MID('Aanlevering werkgever'!E27,7,1)*(LEN('Aanlevering werkgever'!E27)-6))+(MID('Aanlevering werkgever'!E27,8,1)*IF(LEN('Aanlevering werkgever'!E27)=9,2,-1))+IF(LEN('Aanlevering werkgever'!E27)=9,(RIGHT('Aanlevering werkgever'!E27,1)*-1),0),11)=0,"","J"),""))</f>
        <v/>
      </c>
      <c r="G30" s="7" t="e">
        <f>IF(AND('Aanlevering werkgever'!$C26&lt;&gt;"",'Aanlevering werkgever'!#REF!=""),"J",IF(AND('Aanlevering werkgever'!$C26="",'Aanlevering werkgever'!#REF!&lt;&gt;""),"J",
IF(ISTEXT('Aanlevering werkgever'!#REF!),"J","")))</f>
        <v>#REF!</v>
      </c>
      <c r="H30" s="7" t="e">
        <f>IF(AND('Aanlevering werkgever'!$C26&lt;&gt;"",'Aanlevering werkgever'!#REF!=""),"J",IF(AND('Aanlevering werkgever'!$C26="",'Aanlevering werkgever'!#REF!&lt;&gt;""),"J",""))</f>
        <v>#REF!</v>
      </c>
      <c r="I30" s="2"/>
      <c r="J30" s="7" t="e">
        <f>IF(AND('Aanlevering werkgever'!$C26&lt;&gt;"",'Aanlevering werkgever'!#REF!=""),"J",IF(AND('Aanlevering werkgever'!$C26="",'Aanlevering werkgever'!#REF!&lt;&gt;""),"J",
IF(ISTEXT('Aanlevering werkgever'!#REF!),"J",IF(AND('Aanlevering werkgever'!#REF!&lt;&gt;"",'Aanlevering werkgever'!#REF!&lt;'Aanlevering werkgever'!F27),"J",""))))</f>
        <v>#REF!</v>
      </c>
      <c r="K30" s="7" t="e">
        <f>IF(AND('Aanlevering werkgever'!$C26&lt;&gt;"",'Aanlevering werkgever'!#REF!=""),"J",IF(AND('Aanlevering werkgever'!$C26="",'Aanlevering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werkgever'!F27),"J","")))))</f>
        <v>#REF!</v>
      </c>
      <c r="L30" s="7" t="e">
        <f>IF(AND('Aanlevering werkgever'!$C26&lt;&gt;"",'Aanlevering werkgever'!#REF!=""),"J",IF(AND('Aanlevering werkgever'!$C26="",'Aanlevering werkgever'!#REF!&lt;&gt;""),"J",""))</f>
        <v>#REF!</v>
      </c>
      <c r="M30" s="7" t="e">
        <f>IF(AND('Aanlevering werkgever'!$C26&lt;&gt;"",'Aanlevering werkgever'!#REF!=""),"J",IF(AND('Aanlevering werkgever'!$C26="",'Aanlevering werkgever'!#REF!&lt;&gt;""),"J",
IF(ISTEXT('Aanlevering werkgever'!#REF!),"J",IF(AND('Aanlevering werkgever'!$C26&lt;&gt;"",'Aanlevering werkgever'!#REF!&lt;&gt;"",'Aanlevering werkgever'!#REF!&lt;=0),"J",""))))</f>
        <v>#REF!</v>
      </c>
      <c r="N30" s="7" t="e">
        <f>IF(AND('Aanlevering werkgever'!$C26&lt;&gt;"",'Aanlevering werkgever'!#REF!=""),"J",IF(AND('Aanlevering werkgever'!$C26="",'Aanlevering werkgever'!#REF!&lt;&gt;""),"J",
IF(ISTEXT('Aanlevering werkgever'!#REF!),"J",IF(AND('Aanlevering werkgever'!$C26&lt;&gt;"",'Aanlevering werkgever'!#REF!&lt;&gt;"",'Aanlevering werkgever'!#REF!&lt;=0),"J",""))))</f>
        <v>#REF!</v>
      </c>
    </row>
    <row r="31" spans="1:14" x14ac:dyDescent="0.25">
      <c r="A31" s="7" t="str">
        <f>IF(AND('Aanlevering werkgever'!C27="",COUNTIF('Aanlevering werkgever'!D28:F28,0)&gt;0),"J","")</f>
        <v/>
      </c>
      <c r="B31" s="7" t="e">
        <f>IF(AND('Aanlevering werkgever'!$C27&lt;&gt;"",'Aanlevering werkgever'!#REF!=""),"J",IF(AND('Aanlevering werkgever'!$C27="",'Aanlevering werkgever'!#REF!&lt;&gt;""),"J",""))</f>
        <v>#REF!</v>
      </c>
      <c r="C31" s="7" t="str">
        <f>IF(AND('Aanlevering werkgever'!$C27&lt;&gt;"",'Aanlevering werkgever'!D28=""),"J",IF(AND('Aanlevering werkgever'!$C27="",'Aanlevering werkgever'!D28&lt;&gt;""),"J",
IF(ISNUMBER('Aanlevering werkgever'!D28),"J","")))</f>
        <v/>
      </c>
      <c r="D31" s="1"/>
      <c r="E31" s="7" t="e">
        <f>IF(AND('Aanlevering werkgever'!$C27&lt;&gt;"",'Aanlevering werkgever'!#REF!=""),"J",IF(AND('Aanlevering werkgever'!$C27="",'Aanlevering werkgever'!#REF!&lt;&gt;""),"J",
IF(ISNUMBER('Aanlevering werkgever'!#REF!),"J","")))</f>
        <v>#REF!</v>
      </c>
      <c r="F31" s="8" t="str">
        <f>IF(AND('Aanlevering werkgever'!C27&lt;&gt;"",OR(LEN('Aanlevering werkgever'!E28)&lt;8,LEN('Aanlevering werkgever'!E28)&gt;9,ISTEXT('Aanlevering werkgever'!E28))),"J",IFERROR(IF(MOD((MID('Aanlevering werkgever'!E28,1,1)*LEN('Aanlevering werkgever'!E28))+(MID('Aanlevering werkgever'!E28,2,1)*(LEN('Aanlevering werkgever'!E28)-1))+(MID('Aanlevering werkgever'!E28,3,1)*(LEN('Aanlevering werkgever'!E28)-2))+(MID('Aanlevering werkgever'!E28,4,1)*(LEN('Aanlevering werkgever'!E28)-3))+(MID('Aanlevering werkgever'!E28,5,1)*(LEN('Aanlevering werkgever'!E28)-4))+(MID('Aanlevering werkgever'!E28,6,1)*(LEN('Aanlevering werkgever'!E28)-5))+(MID('Aanlevering werkgever'!E28,7,1)*(LEN('Aanlevering werkgever'!E28)-6))+(MID('Aanlevering werkgever'!E28,8,1)*IF(LEN('Aanlevering werkgever'!E28)=9,2,-1))+IF(LEN('Aanlevering werkgever'!E28)=9,(RIGHT('Aanlevering werkgever'!E28,1)*-1),0),11)=0,"","J"),""))</f>
        <v/>
      </c>
      <c r="G31" s="7" t="e">
        <f>IF(AND('Aanlevering werkgever'!$C27&lt;&gt;"",'Aanlevering werkgever'!#REF!=""),"J",IF(AND('Aanlevering werkgever'!$C27="",'Aanlevering werkgever'!#REF!&lt;&gt;""),"J",
IF(ISTEXT('Aanlevering werkgever'!#REF!),"J","")))</f>
        <v>#REF!</v>
      </c>
      <c r="H31" s="7" t="e">
        <f>IF(AND('Aanlevering werkgever'!$C27&lt;&gt;"",'Aanlevering werkgever'!#REF!=""),"J",IF(AND('Aanlevering werkgever'!$C27="",'Aanlevering werkgever'!#REF!&lt;&gt;""),"J",""))</f>
        <v>#REF!</v>
      </c>
      <c r="I31" s="2"/>
      <c r="J31" s="7" t="e">
        <f>IF(AND('Aanlevering werkgever'!$C27&lt;&gt;"",'Aanlevering werkgever'!#REF!=""),"J",IF(AND('Aanlevering werkgever'!$C27="",'Aanlevering werkgever'!#REF!&lt;&gt;""),"J",
IF(ISTEXT('Aanlevering werkgever'!#REF!),"J",IF(AND('Aanlevering werkgever'!#REF!&lt;&gt;"",'Aanlevering werkgever'!#REF!&lt;'Aanlevering werkgever'!F28),"J",""))))</f>
        <v>#REF!</v>
      </c>
      <c r="K31" s="7" t="e">
        <f>IF(AND('Aanlevering werkgever'!$C27&lt;&gt;"",'Aanlevering werkgever'!#REF!=""),"J",IF(AND('Aanlevering werkgever'!$C27="",'Aanlevering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werkgever'!F28),"J","")))))</f>
        <v>#REF!</v>
      </c>
      <c r="L31" s="7" t="e">
        <f>IF(AND('Aanlevering werkgever'!$C27&lt;&gt;"",'Aanlevering werkgever'!#REF!=""),"J",IF(AND('Aanlevering werkgever'!$C27="",'Aanlevering werkgever'!#REF!&lt;&gt;""),"J",""))</f>
        <v>#REF!</v>
      </c>
      <c r="M31" s="7" t="e">
        <f>IF(AND('Aanlevering werkgever'!$C27&lt;&gt;"",'Aanlevering werkgever'!#REF!=""),"J",IF(AND('Aanlevering werkgever'!$C27="",'Aanlevering werkgever'!#REF!&lt;&gt;""),"J",
IF(ISTEXT('Aanlevering werkgever'!#REF!),"J",IF(AND('Aanlevering werkgever'!$C27&lt;&gt;"",'Aanlevering werkgever'!#REF!&lt;&gt;"",'Aanlevering werkgever'!#REF!&lt;=0),"J",""))))</f>
        <v>#REF!</v>
      </c>
      <c r="N31" s="7" t="e">
        <f>IF(AND('Aanlevering werkgever'!$C27&lt;&gt;"",'Aanlevering werkgever'!#REF!=""),"J",IF(AND('Aanlevering werkgever'!$C27="",'Aanlevering werkgever'!#REF!&lt;&gt;""),"J",
IF(ISTEXT('Aanlevering werkgever'!#REF!),"J",IF(AND('Aanlevering werkgever'!$C27&lt;&gt;"",'Aanlevering werkgever'!#REF!&lt;&gt;"",'Aanlevering werkgever'!#REF!&lt;=0),"J",""))))</f>
        <v>#REF!</v>
      </c>
    </row>
    <row r="32" spans="1:14" x14ac:dyDescent="0.25">
      <c r="A32" s="7" t="str">
        <f>IF(AND('Aanlevering werkgever'!C28="",COUNTIF('Aanlevering werkgever'!D29:F29,0)&gt;0),"J","")</f>
        <v/>
      </c>
      <c r="B32" s="7" t="e">
        <f>IF(AND('Aanlevering werkgever'!$C28&lt;&gt;"",'Aanlevering werkgever'!#REF!=""),"J",IF(AND('Aanlevering werkgever'!$C28="",'Aanlevering werkgever'!#REF!&lt;&gt;""),"J",""))</f>
        <v>#REF!</v>
      </c>
      <c r="C32" s="7" t="str">
        <f>IF(AND('Aanlevering werkgever'!$C28&lt;&gt;"",'Aanlevering werkgever'!D29=""),"J",IF(AND('Aanlevering werkgever'!$C28="",'Aanlevering werkgever'!D29&lt;&gt;""),"J",
IF(ISNUMBER('Aanlevering werkgever'!D29),"J","")))</f>
        <v/>
      </c>
      <c r="D32" s="1"/>
      <c r="E32" s="7" t="e">
        <f>IF(AND('Aanlevering werkgever'!$C28&lt;&gt;"",'Aanlevering werkgever'!#REF!=""),"J",IF(AND('Aanlevering werkgever'!$C28="",'Aanlevering werkgever'!#REF!&lt;&gt;""),"J",
IF(ISNUMBER('Aanlevering werkgever'!#REF!),"J","")))</f>
        <v>#REF!</v>
      </c>
      <c r="F32" s="8" t="str">
        <f>IF(AND('Aanlevering werkgever'!C28&lt;&gt;"",OR(LEN('Aanlevering werkgever'!E29)&lt;8,LEN('Aanlevering werkgever'!E29)&gt;9,ISTEXT('Aanlevering werkgever'!E29))),"J",IFERROR(IF(MOD((MID('Aanlevering werkgever'!E29,1,1)*LEN('Aanlevering werkgever'!E29))+(MID('Aanlevering werkgever'!E29,2,1)*(LEN('Aanlevering werkgever'!E29)-1))+(MID('Aanlevering werkgever'!E29,3,1)*(LEN('Aanlevering werkgever'!E29)-2))+(MID('Aanlevering werkgever'!E29,4,1)*(LEN('Aanlevering werkgever'!E29)-3))+(MID('Aanlevering werkgever'!E29,5,1)*(LEN('Aanlevering werkgever'!E29)-4))+(MID('Aanlevering werkgever'!E29,6,1)*(LEN('Aanlevering werkgever'!E29)-5))+(MID('Aanlevering werkgever'!E29,7,1)*(LEN('Aanlevering werkgever'!E29)-6))+(MID('Aanlevering werkgever'!E29,8,1)*IF(LEN('Aanlevering werkgever'!E29)=9,2,-1))+IF(LEN('Aanlevering werkgever'!E29)=9,(RIGHT('Aanlevering werkgever'!E29,1)*-1),0),11)=0,"","J"),""))</f>
        <v/>
      </c>
      <c r="G32" s="7" t="e">
        <f>IF(AND('Aanlevering werkgever'!$C28&lt;&gt;"",'Aanlevering werkgever'!#REF!=""),"J",IF(AND('Aanlevering werkgever'!$C28="",'Aanlevering werkgever'!#REF!&lt;&gt;""),"J",
IF(ISTEXT('Aanlevering werkgever'!#REF!),"J","")))</f>
        <v>#REF!</v>
      </c>
      <c r="H32" s="7" t="e">
        <f>IF(AND('Aanlevering werkgever'!$C28&lt;&gt;"",'Aanlevering werkgever'!#REF!=""),"J",IF(AND('Aanlevering werkgever'!$C28="",'Aanlevering werkgever'!#REF!&lt;&gt;""),"J",""))</f>
        <v>#REF!</v>
      </c>
      <c r="I32" s="2"/>
      <c r="J32" s="7" t="e">
        <f>IF(AND('Aanlevering werkgever'!$C28&lt;&gt;"",'Aanlevering werkgever'!#REF!=""),"J",IF(AND('Aanlevering werkgever'!$C28="",'Aanlevering werkgever'!#REF!&lt;&gt;""),"J",
IF(ISTEXT('Aanlevering werkgever'!#REF!),"J",IF(AND('Aanlevering werkgever'!#REF!&lt;&gt;"",'Aanlevering werkgever'!#REF!&lt;'Aanlevering werkgever'!F29),"J",""))))</f>
        <v>#REF!</v>
      </c>
      <c r="K32" s="7" t="e">
        <f>IF(AND('Aanlevering werkgever'!$C28&lt;&gt;"",'Aanlevering werkgever'!#REF!=""),"J",IF(AND('Aanlevering werkgever'!$C28="",'Aanlevering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werkgever'!F29),"J","")))))</f>
        <v>#REF!</v>
      </c>
      <c r="L32" s="7" t="e">
        <f>IF(AND('Aanlevering werkgever'!$C28&lt;&gt;"",'Aanlevering werkgever'!#REF!=""),"J",IF(AND('Aanlevering werkgever'!$C28="",'Aanlevering werkgever'!#REF!&lt;&gt;""),"J",""))</f>
        <v>#REF!</v>
      </c>
      <c r="M32" s="7" t="e">
        <f>IF(AND('Aanlevering werkgever'!$C28&lt;&gt;"",'Aanlevering werkgever'!#REF!=""),"J",IF(AND('Aanlevering werkgever'!$C28="",'Aanlevering werkgever'!#REF!&lt;&gt;""),"J",
IF(ISTEXT('Aanlevering werkgever'!#REF!),"J",IF(AND('Aanlevering werkgever'!$C28&lt;&gt;"",'Aanlevering werkgever'!#REF!&lt;&gt;"",'Aanlevering werkgever'!#REF!&lt;=0),"J",""))))</f>
        <v>#REF!</v>
      </c>
      <c r="N32" s="7" t="e">
        <f>IF(AND('Aanlevering werkgever'!$C28&lt;&gt;"",'Aanlevering werkgever'!#REF!=""),"J",IF(AND('Aanlevering werkgever'!$C28="",'Aanlevering werkgever'!#REF!&lt;&gt;""),"J",
IF(ISTEXT('Aanlevering werkgever'!#REF!),"J",IF(AND('Aanlevering werkgever'!$C28&lt;&gt;"",'Aanlevering werkgever'!#REF!&lt;&gt;"",'Aanlevering werkgever'!#REF!&lt;=0),"J",""))))</f>
        <v>#REF!</v>
      </c>
    </row>
    <row r="33" spans="1:14" x14ac:dyDescent="0.25">
      <c r="A33" s="7" t="str">
        <f>IF(AND('Aanlevering werkgever'!C29="",COUNTIF('Aanlevering werkgever'!D30:F30,0)&gt;0),"J","")</f>
        <v/>
      </c>
      <c r="B33" s="7" t="e">
        <f>IF(AND('Aanlevering werkgever'!$C29&lt;&gt;"",'Aanlevering werkgever'!#REF!=""),"J",IF(AND('Aanlevering werkgever'!$C29="",'Aanlevering werkgever'!#REF!&lt;&gt;""),"J",""))</f>
        <v>#REF!</v>
      </c>
      <c r="C33" s="7" t="str">
        <f>IF(AND('Aanlevering werkgever'!$C29&lt;&gt;"",'Aanlevering werkgever'!D30=""),"J",IF(AND('Aanlevering werkgever'!$C29="",'Aanlevering werkgever'!D30&lt;&gt;""),"J",
IF(ISNUMBER('Aanlevering werkgever'!D30),"J","")))</f>
        <v/>
      </c>
      <c r="D33" s="1"/>
      <c r="E33" s="7" t="e">
        <f>IF(AND('Aanlevering werkgever'!$C29&lt;&gt;"",'Aanlevering werkgever'!#REF!=""),"J",IF(AND('Aanlevering werkgever'!$C29="",'Aanlevering werkgever'!#REF!&lt;&gt;""),"J",
IF(ISNUMBER('Aanlevering werkgever'!#REF!),"J","")))</f>
        <v>#REF!</v>
      </c>
      <c r="F33" s="8" t="str">
        <f>IF(AND('Aanlevering werkgever'!C29&lt;&gt;"",OR(LEN('Aanlevering werkgever'!E30)&lt;8,LEN('Aanlevering werkgever'!E30)&gt;9,ISTEXT('Aanlevering werkgever'!E30))),"J",IFERROR(IF(MOD((MID('Aanlevering werkgever'!E30,1,1)*LEN('Aanlevering werkgever'!E30))+(MID('Aanlevering werkgever'!E30,2,1)*(LEN('Aanlevering werkgever'!E30)-1))+(MID('Aanlevering werkgever'!E30,3,1)*(LEN('Aanlevering werkgever'!E30)-2))+(MID('Aanlevering werkgever'!E30,4,1)*(LEN('Aanlevering werkgever'!E30)-3))+(MID('Aanlevering werkgever'!E30,5,1)*(LEN('Aanlevering werkgever'!E30)-4))+(MID('Aanlevering werkgever'!E30,6,1)*(LEN('Aanlevering werkgever'!E30)-5))+(MID('Aanlevering werkgever'!E30,7,1)*(LEN('Aanlevering werkgever'!E30)-6))+(MID('Aanlevering werkgever'!E30,8,1)*IF(LEN('Aanlevering werkgever'!E30)=9,2,-1))+IF(LEN('Aanlevering werkgever'!E30)=9,(RIGHT('Aanlevering werkgever'!E30,1)*-1),0),11)=0,"","J"),""))</f>
        <v/>
      </c>
      <c r="G33" s="7" t="e">
        <f>IF(AND('Aanlevering werkgever'!$C29&lt;&gt;"",'Aanlevering werkgever'!#REF!=""),"J",IF(AND('Aanlevering werkgever'!$C29="",'Aanlevering werkgever'!#REF!&lt;&gt;""),"J",
IF(ISTEXT('Aanlevering werkgever'!#REF!),"J","")))</f>
        <v>#REF!</v>
      </c>
      <c r="H33" s="7" t="e">
        <f>IF(AND('Aanlevering werkgever'!$C29&lt;&gt;"",'Aanlevering werkgever'!#REF!=""),"J",IF(AND('Aanlevering werkgever'!$C29="",'Aanlevering werkgever'!#REF!&lt;&gt;""),"J",""))</f>
        <v>#REF!</v>
      </c>
      <c r="I33" s="2"/>
      <c r="J33" s="7" t="e">
        <f>IF(AND('Aanlevering werkgever'!$C29&lt;&gt;"",'Aanlevering werkgever'!#REF!=""),"J",IF(AND('Aanlevering werkgever'!$C29="",'Aanlevering werkgever'!#REF!&lt;&gt;""),"J",
IF(ISTEXT('Aanlevering werkgever'!#REF!),"J",IF(AND('Aanlevering werkgever'!#REF!&lt;&gt;"",'Aanlevering werkgever'!#REF!&lt;'Aanlevering werkgever'!F30),"J",""))))</f>
        <v>#REF!</v>
      </c>
      <c r="K33" s="7" t="e">
        <f>IF(AND('Aanlevering werkgever'!$C29&lt;&gt;"",'Aanlevering werkgever'!#REF!=""),"J",IF(AND('Aanlevering werkgever'!$C29="",'Aanlevering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werkgever'!F30),"J","")))))</f>
        <v>#REF!</v>
      </c>
      <c r="L33" s="7" t="e">
        <f>IF(AND('Aanlevering werkgever'!$C29&lt;&gt;"",'Aanlevering werkgever'!#REF!=""),"J",IF(AND('Aanlevering werkgever'!$C29="",'Aanlevering werkgever'!#REF!&lt;&gt;""),"J",""))</f>
        <v>#REF!</v>
      </c>
      <c r="M33" s="7" t="e">
        <f>IF(AND('Aanlevering werkgever'!$C29&lt;&gt;"",'Aanlevering werkgever'!#REF!=""),"J",IF(AND('Aanlevering werkgever'!$C29="",'Aanlevering werkgever'!#REF!&lt;&gt;""),"J",
IF(ISTEXT('Aanlevering werkgever'!#REF!),"J",IF(AND('Aanlevering werkgever'!$C29&lt;&gt;"",'Aanlevering werkgever'!#REF!&lt;&gt;"",'Aanlevering werkgever'!#REF!&lt;=0),"J",""))))</f>
        <v>#REF!</v>
      </c>
      <c r="N33" s="7" t="e">
        <f>IF(AND('Aanlevering werkgever'!$C29&lt;&gt;"",'Aanlevering werkgever'!#REF!=""),"J",IF(AND('Aanlevering werkgever'!$C29="",'Aanlevering werkgever'!#REF!&lt;&gt;""),"J",
IF(ISTEXT('Aanlevering werkgever'!#REF!),"J",IF(AND('Aanlevering werkgever'!$C29&lt;&gt;"",'Aanlevering werkgever'!#REF!&lt;&gt;"",'Aanlevering werkgever'!#REF!&lt;=0),"J",""))))</f>
        <v>#REF!</v>
      </c>
    </row>
    <row r="34" spans="1:14" x14ac:dyDescent="0.25">
      <c r="A34" s="7" t="str">
        <f>IF(AND('Aanlevering werkgever'!C30="",COUNTIF('Aanlevering werkgever'!D31:F31,0)&gt;0),"J","")</f>
        <v/>
      </c>
      <c r="B34" s="7" t="e">
        <f>IF(AND('Aanlevering werkgever'!$C30&lt;&gt;"",'Aanlevering werkgever'!#REF!=""),"J",IF(AND('Aanlevering werkgever'!$C30="",'Aanlevering werkgever'!#REF!&lt;&gt;""),"J",""))</f>
        <v>#REF!</v>
      </c>
      <c r="C34" s="7" t="str">
        <f>IF(AND('Aanlevering werkgever'!$C30&lt;&gt;"",'Aanlevering werkgever'!D31=""),"J",IF(AND('Aanlevering werkgever'!$C30="",'Aanlevering werkgever'!D31&lt;&gt;""),"J",
IF(ISNUMBER('Aanlevering werkgever'!D31),"J","")))</f>
        <v/>
      </c>
      <c r="D34" s="1"/>
      <c r="E34" s="7" t="e">
        <f>IF(AND('Aanlevering werkgever'!$C30&lt;&gt;"",'Aanlevering werkgever'!#REF!=""),"J",IF(AND('Aanlevering werkgever'!$C30="",'Aanlevering werkgever'!#REF!&lt;&gt;""),"J",
IF(ISNUMBER('Aanlevering werkgever'!#REF!),"J","")))</f>
        <v>#REF!</v>
      </c>
      <c r="F34" s="8" t="str">
        <f>IF(AND('Aanlevering werkgever'!C30&lt;&gt;"",OR(LEN('Aanlevering werkgever'!E31)&lt;8,LEN('Aanlevering werkgever'!E31)&gt;9,ISTEXT('Aanlevering werkgever'!E31))),"J",IFERROR(IF(MOD((MID('Aanlevering werkgever'!E31,1,1)*LEN('Aanlevering werkgever'!E31))+(MID('Aanlevering werkgever'!E31,2,1)*(LEN('Aanlevering werkgever'!E31)-1))+(MID('Aanlevering werkgever'!E31,3,1)*(LEN('Aanlevering werkgever'!E31)-2))+(MID('Aanlevering werkgever'!E31,4,1)*(LEN('Aanlevering werkgever'!E31)-3))+(MID('Aanlevering werkgever'!E31,5,1)*(LEN('Aanlevering werkgever'!E31)-4))+(MID('Aanlevering werkgever'!E31,6,1)*(LEN('Aanlevering werkgever'!E31)-5))+(MID('Aanlevering werkgever'!E31,7,1)*(LEN('Aanlevering werkgever'!E31)-6))+(MID('Aanlevering werkgever'!E31,8,1)*IF(LEN('Aanlevering werkgever'!E31)=9,2,-1))+IF(LEN('Aanlevering werkgever'!E31)=9,(RIGHT('Aanlevering werkgever'!E31,1)*-1),0),11)=0,"","J"),""))</f>
        <v/>
      </c>
      <c r="G34" s="7" t="e">
        <f>IF(AND('Aanlevering werkgever'!$C30&lt;&gt;"",'Aanlevering werkgever'!#REF!=""),"J",IF(AND('Aanlevering werkgever'!$C30="",'Aanlevering werkgever'!#REF!&lt;&gt;""),"J",
IF(ISTEXT('Aanlevering werkgever'!#REF!),"J","")))</f>
        <v>#REF!</v>
      </c>
      <c r="H34" s="7" t="e">
        <f>IF(AND('Aanlevering werkgever'!$C30&lt;&gt;"",'Aanlevering werkgever'!#REF!=""),"J",IF(AND('Aanlevering werkgever'!$C30="",'Aanlevering werkgever'!#REF!&lt;&gt;""),"J",""))</f>
        <v>#REF!</v>
      </c>
      <c r="I34" s="2"/>
      <c r="J34" s="7" t="e">
        <f>IF(AND('Aanlevering werkgever'!$C30&lt;&gt;"",'Aanlevering werkgever'!#REF!=""),"J",IF(AND('Aanlevering werkgever'!$C30="",'Aanlevering werkgever'!#REF!&lt;&gt;""),"J",
IF(ISTEXT('Aanlevering werkgever'!#REF!),"J",IF(AND('Aanlevering werkgever'!#REF!&lt;&gt;"",'Aanlevering werkgever'!#REF!&lt;'Aanlevering werkgever'!F31),"J",""))))</f>
        <v>#REF!</v>
      </c>
      <c r="K34" s="7" t="e">
        <f>IF(AND('Aanlevering werkgever'!$C30&lt;&gt;"",'Aanlevering werkgever'!#REF!=""),"J",IF(AND('Aanlevering werkgever'!$C30="",'Aanlevering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werkgever'!F31),"J","")))))</f>
        <v>#REF!</v>
      </c>
      <c r="L34" s="7" t="e">
        <f>IF(AND('Aanlevering werkgever'!$C30&lt;&gt;"",'Aanlevering werkgever'!#REF!=""),"J",IF(AND('Aanlevering werkgever'!$C30="",'Aanlevering werkgever'!#REF!&lt;&gt;""),"J",""))</f>
        <v>#REF!</v>
      </c>
      <c r="M34" s="7" t="e">
        <f>IF(AND('Aanlevering werkgever'!$C30&lt;&gt;"",'Aanlevering werkgever'!#REF!=""),"J",IF(AND('Aanlevering werkgever'!$C30="",'Aanlevering werkgever'!#REF!&lt;&gt;""),"J",
IF(ISTEXT('Aanlevering werkgever'!#REF!),"J",IF(AND('Aanlevering werkgever'!$C30&lt;&gt;"",'Aanlevering werkgever'!#REF!&lt;&gt;"",'Aanlevering werkgever'!#REF!&lt;=0),"J",""))))</f>
        <v>#REF!</v>
      </c>
      <c r="N34" s="7" t="e">
        <f>IF(AND('Aanlevering werkgever'!$C30&lt;&gt;"",'Aanlevering werkgever'!#REF!=""),"J",IF(AND('Aanlevering werkgever'!$C30="",'Aanlevering werkgever'!#REF!&lt;&gt;""),"J",
IF(ISTEXT('Aanlevering werkgever'!#REF!),"J",IF(AND('Aanlevering werkgever'!$C30&lt;&gt;"",'Aanlevering werkgever'!#REF!&lt;&gt;"",'Aanlevering werkgever'!#REF!&lt;=0),"J",""))))</f>
        <v>#REF!</v>
      </c>
    </row>
    <row r="35" spans="1:14" x14ac:dyDescent="0.25">
      <c r="A35" s="7" t="str">
        <f>IF(AND('Aanlevering werkgever'!C31="",COUNTIF('Aanlevering werkgever'!D32:F32,0)&gt;0),"J","")</f>
        <v/>
      </c>
      <c r="B35" s="7" t="e">
        <f>IF(AND('Aanlevering werkgever'!$C31&lt;&gt;"",'Aanlevering werkgever'!#REF!=""),"J",IF(AND('Aanlevering werkgever'!$C31="",'Aanlevering werkgever'!#REF!&lt;&gt;""),"J",""))</f>
        <v>#REF!</v>
      </c>
      <c r="C35" s="7" t="str">
        <f>IF(AND('Aanlevering werkgever'!$C31&lt;&gt;"",'Aanlevering werkgever'!D32=""),"J",IF(AND('Aanlevering werkgever'!$C31="",'Aanlevering werkgever'!D32&lt;&gt;""),"J",
IF(ISNUMBER('Aanlevering werkgever'!D32),"J","")))</f>
        <v/>
      </c>
      <c r="D35" s="1"/>
      <c r="E35" s="7" t="e">
        <f>IF(AND('Aanlevering werkgever'!$C31&lt;&gt;"",'Aanlevering werkgever'!#REF!=""),"J",IF(AND('Aanlevering werkgever'!$C31="",'Aanlevering werkgever'!#REF!&lt;&gt;""),"J",
IF(ISNUMBER('Aanlevering werkgever'!#REF!),"J","")))</f>
        <v>#REF!</v>
      </c>
      <c r="F35" s="8" t="str">
        <f>IF(AND('Aanlevering werkgever'!C31&lt;&gt;"",OR(LEN('Aanlevering werkgever'!E32)&lt;8,LEN('Aanlevering werkgever'!E32)&gt;9,ISTEXT('Aanlevering werkgever'!E32))),"J",IFERROR(IF(MOD((MID('Aanlevering werkgever'!E32,1,1)*LEN('Aanlevering werkgever'!E32))+(MID('Aanlevering werkgever'!E32,2,1)*(LEN('Aanlevering werkgever'!E32)-1))+(MID('Aanlevering werkgever'!E32,3,1)*(LEN('Aanlevering werkgever'!E32)-2))+(MID('Aanlevering werkgever'!E32,4,1)*(LEN('Aanlevering werkgever'!E32)-3))+(MID('Aanlevering werkgever'!E32,5,1)*(LEN('Aanlevering werkgever'!E32)-4))+(MID('Aanlevering werkgever'!E32,6,1)*(LEN('Aanlevering werkgever'!E32)-5))+(MID('Aanlevering werkgever'!E32,7,1)*(LEN('Aanlevering werkgever'!E32)-6))+(MID('Aanlevering werkgever'!E32,8,1)*IF(LEN('Aanlevering werkgever'!E32)=9,2,-1))+IF(LEN('Aanlevering werkgever'!E32)=9,(RIGHT('Aanlevering werkgever'!E32,1)*-1),0),11)=0,"","J"),""))</f>
        <v/>
      </c>
      <c r="G35" s="7" t="e">
        <f>IF(AND('Aanlevering werkgever'!$C31&lt;&gt;"",'Aanlevering werkgever'!#REF!=""),"J",IF(AND('Aanlevering werkgever'!$C31="",'Aanlevering werkgever'!#REF!&lt;&gt;""),"J",
IF(ISTEXT('Aanlevering werkgever'!#REF!),"J","")))</f>
        <v>#REF!</v>
      </c>
      <c r="H35" s="7" t="e">
        <f>IF(AND('Aanlevering werkgever'!$C31&lt;&gt;"",'Aanlevering werkgever'!#REF!=""),"J",IF(AND('Aanlevering werkgever'!$C31="",'Aanlevering werkgever'!#REF!&lt;&gt;""),"J",""))</f>
        <v>#REF!</v>
      </c>
      <c r="I35" s="2"/>
      <c r="J35" s="7" t="e">
        <f>IF(AND('Aanlevering werkgever'!$C31&lt;&gt;"",'Aanlevering werkgever'!#REF!=""),"J",IF(AND('Aanlevering werkgever'!$C31="",'Aanlevering werkgever'!#REF!&lt;&gt;""),"J",
IF(ISTEXT('Aanlevering werkgever'!#REF!),"J",IF(AND('Aanlevering werkgever'!#REF!&lt;&gt;"",'Aanlevering werkgever'!#REF!&lt;'Aanlevering werkgever'!F32),"J",""))))</f>
        <v>#REF!</v>
      </c>
      <c r="K35" s="7" t="e">
        <f>IF(AND('Aanlevering werkgever'!$C31&lt;&gt;"",'Aanlevering werkgever'!#REF!=""),"J",IF(AND('Aanlevering werkgever'!$C31="",'Aanlevering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werkgever'!F32),"J","")))))</f>
        <v>#REF!</v>
      </c>
      <c r="L35" s="7" t="e">
        <f>IF(AND('Aanlevering werkgever'!$C31&lt;&gt;"",'Aanlevering werkgever'!#REF!=""),"J",IF(AND('Aanlevering werkgever'!$C31="",'Aanlevering werkgever'!#REF!&lt;&gt;""),"J",""))</f>
        <v>#REF!</v>
      </c>
      <c r="M35" s="7" t="e">
        <f>IF(AND('Aanlevering werkgever'!$C31&lt;&gt;"",'Aanlevering werkgever'!#REF!=""),"J",IF(AND('Aanlevering werkgever'!$C31="",'Aanlevering werkgever'!#REF!&lt;&gt;""),"J",
IF(ISTEXT('Aanlevering werkgever'!#REF!),"J",IF(AND('Aanlevering werkgever'!$C31&lt;&gt;"",'Aanlevering werkgever'!#REF!&lt;&gt;"",'Aanlevering werkgever'!#REF!&lt;=0),"J",""))))</f>
        <v>#REF!</v>
      </c>
      <c r="N35" s="7" t="e">
        <f>IF(AND('Aanlevering werkgever'!$C31&lt;&gt;"",'Aanlevering werkgever'!#REF!=""),"J",IF(AND('Aanlevering werkgever'!$C31="",'Aanlevering werkgever'!#REF!&lt;&gt;""),"J",
IF(ISTEXT('Aanlevering werkgever'!#REF!),"J",IF(AND('Aanlevering werkgever'!$C31&lt;&gt;"",'Aanlevering werkgever'!#REF!&lt;&gt;"",'Aanlevering werkgever'!#REF!&lt;=0),"J",""))))</f>
        <v>#REF!</v>
      </c>
    </row>
    <row r="36" spans="1:14" x14ac:dyDescent="0.25">
      <c r="A36" s="7" t="str">
        <f>IF(AND('Aanlevering werkgever'!C32="",COUNTIF('Aanlevering werkgever'!D33:F33,0)&gt;0),"J","")</f>
        <v/>
      </c>
      <c r="B36" s="7" t="e">
        <f>IF(AND('Aanlevering werkgever'!$C32&lt;&gt;"",'Aanlevering werkgever'!#REF!=""),"J",IF(AND('Aanlevering werkgever'!$C32="",'Aanlevering werkgever'!#REF!&lt;&gt;""),"J",""))</f>
        <v>#REF!</v>
      </c>
      <c r="C36" s="7" t="str">
        <f>IF(AND('Aanlevering werkgever'!$C32&lt;&gt;"",'Aanlevering werkgever'!D33=""),"J",IF(AND('Aanlevering werkgever'!$C32="",'Aanlevering werkgever'!D33&lt;&gt;""),"J",
IF(ISNUMBER('Aanlevering werkgever'!D33),"J","")))</f>
        <v/>
      </c>
      <c r="D36" s="1"/>
      <c r="E36" s="7" t="e">
        <f>IF(AND('Aanlevering werkgever'!$C32&lt;&gt;"",'Aanlevering werkgever'!#REF!=""),"J",IF(AND('Aanlevering werkgever'!$C32="",'Aanlevering werkgever'!#REF!&lt;&gt;""),"J",
IF(ISNUMBER('Aanlevering werkgever'!#REF!),"J","")))</f>
        <v>#REF!</v>
      </c>
      <c r="F36" s="8" t="str">
        <f>IF(AND('Aanlevering werkgever'!C32&lt;&gt;"",OR(LEN('Aanlevering werkgever'!E33)&lt;8,LEN('Aanlevering werkgever'!E33)&gt;9,ISTEXT('Aanlevering werkgever'!E33))),"J",IFERROR(IF(MOD((MID('Aanlevering werkgever'!E33,1,1)*LEN('Aanlevering werkgever'!E33))+(MID('Aanlevering werkgever'!E33,2,1)*(LEN('Aanlevering werkgever'!E33)-1))+(MID('Aanlevering werkgever'!E33,3,1)*(LEN('Aanlevering werkgever'!E33)-2))+(MID('Aanlevering werkgever'!E33,4,1)*(LEN('Aanlevering werkgever'!E33)-3))+(MID('Aanlevering werkgever'!E33,5,1)*(LEN('Aanlevering werkgever'!E33)-4))+(MID('Aanlevering werkgever'!E33,6,1)*(LEN('Aanlevering werkgever'!E33)-5))+(MID('Aanlevering werkgever'!E33,7,1)*(LEN('Aanlevering werkgever'!E33)-6))+(MID('Aanlevering werkgever'!E33,8,1)*IF(LEN('Aanlevering werkgever'!E33)=9,2,-1))+IF(LEN('Aanlevering werkgever'!E33)=9,(RIGHT('Aanlevering werkgever'!E33,1)*-1),0),11)=0,"","J"),""))</f>
        <v/>
      </c>
      <c r="G36" s="7" t="e">
        <f>IF(AND('Aanlevering werkgever'!$C32&lt;&gt;"",'Aanlevering werkgever'!#REF!=""),"J",IF(AND('Aanlevering werkgever'!$C32="",'Aanlevering werkgever'!#REF!&lt;&gt;""),"J",
IF(ISTEXT('Aanlevering werkgever'!#REF!),"J","")))</f>
        <v>#REF!</v>
      </c>
      <c r="H36" s="7" t="e">
        <f>IF(AND('Aanlevering werkgever'!$C32&lt;&gt;"",'Aanlevering werkgever'!#REF!=""),"J",IF(AND('Aanlevering werkgever'!$C32="",'Aanlevering werkgever'!#REF!&lt;&gt;""),"J",""))</f>
        <v>#REF!</v>
      </c>
      <c r="I36" s="2"/>
      <c r="J36" s="7" t="e">
        <f>IF(AND('Aanlevering werkgever'!$C32&lt;&gt;"",'Aanlevering werkgever'!#REF!=""),"J",IF(AND('Aanlevering werkgever'!$C32="",'Aanlevering werkgever'!#REF!&lt;&gt;""),"J",
IF(ISTEXT('Aanlevering werkgever'!#REF!),"J",IF(AND('Aanlevering werkgever'!#REF!&lt;&gt;"",'Aanlevering werkgever'!#REF!&lt;'Aanlevering werkgever'!F33),"J",""))))</f>
        <v>#REF!</v>
      </c>
      <c r="K36" s="7" t="e">
        <f>IF(AND('Aanlevering werkgever'!$C32&lt;&gt;"",'Aanlevering werkgever'!#REF!=""),"J",IF(AND('Aanlevering werkgever'!$C32="",'Aanlevering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werkgever'!F33),"J","")))))</f>
        <v>#REF!</v>
      </c>
      <c r="L36" s="7" t="e">
        <f>IF(AND('Aanlevering werkgever'!$C32&lt;&gt;"",'Aanlevering werkgever'!#REF!=""),"J",IF(AND('Aanlevering werkgever'!$C32="",'Aanlevering werkgever'!#REF!&lt;&gt;""),"J",""))</f>
        <v>#REF!</v>
      </c>
      <c r="M36" s="7" t="e">
        <f>IF(AND('Aanlevering werkgever'!$C32&lt;&gt;"",'Aanlevering werkgever'!#REF!=""),"J",IF(AND('Aanlevering werkgever'!$C32="",'Aanlevering werkgever'!#REF!&lt;&gt;""),"J",
IF(ISTEXT('Aanlevering werkgever'!#REF!),"J",IF(AND('Aanlevering werkgever'!$C32&lt;&gt;"",'Aanlevering werkgever'!#REF!&lt;&gt;"",'Aanlevering werkgever'!#REF!&lt;=0),"J",""))))</f>
        <v>#REF!</v>
      </c>
      <c r="N36" s="7" t="e">
        <f>IF(AND('Aanlevering werkgever'!$C32&lt;&gt;"",'Aanlevering werkgever'!#REF!=""),"J",IF(AND('Aanlevering werkgever'!$C32="",'Aanlevering werkgever'!#REF!&lt;&gt;""),"J",
IF(ISTEXT('Aanlevering werkgever'!#REF!),"J",IF(AND('Aanlevering werkgever'!$C32&lt;&gt;"",'Aanlevering werkgever'!#REF!&lt;&gt;"",'Aanlevering werkgever'!#REF!&lt;=0),"J",""))))</f>
        <v>#REF!</v>
      </c>
    </row>
    <row r="37" spans="1:14" x14ac:dyDescent="0.25">
      <c r="A37" s="7" t="str">
        <f>IF(AND('Aanlevering werkgever'!C33="",COUNTIF('Aanlevering werkgever'!D34:F34,0)&gt;0),"J","")</f>
        <v/>
      </c>
      <c r="B37" s="7" t="e">
        <f>IF(AND('Aanlevering werkgever'!$C33&lt;&gt;"",'Aanlevering werkgever'!#REF!=""),"J",IF(AND('Aanlevering werkgever'!$C33="",'Aanlevering werkgever'!#REF!&lt;&gt;""),"J",""))</f>
        <v>#REF!</v>
      </c>
      <c r="C37" s="7" t="str">
        <f>IF(AND('Aanlevering werkgever'!$C33&lt;&gt;"",'Aanlevering werkgever'!D34=""),"J",IF(AND('Aanlevering werkgever'!$C33="",'Aanlevering werkgever'!D34&lt;&gt;""),"J",
IF(ISNUMBER('Aanlevering werkgever'!D34),"J","")))</f>
        <v/>
      </c>
      <c r="D37" s="1"/>
      <c r="E37" s="7" t="e">
        <f>IF(AND('Aanlevering werkgever'!$C33&lt;&gt;"",'Aanlevering werkgever'!#REF!=""),"J",IF(AND('Aanlevering werkgever'!$C33="",'Aanlevering werkgever'!#REF!&lt;&gt;""),"J",
IF(ISNUMBER('Aanlevering werkgever'!#REF!),"J","")))</f>
        <v>#REF!</v>
      </c>
      <c r="F37" s="8" t="str">
        <f>IF(AND('Aanlevering werkgever'!C33&lt;&gt;"",OR(LEN('Aanlevering werkgever'!E34)&lt;8,LEN('Aanlevering werkgever'!E34)&gt;9,ISTEXT('Aanlevering werkgever'!E34))),"J",IFERROR(IF(MOD((MID('Aanlevering werkgever'!E34,1,1)*LEN('Aanlevering werkgever'!E34))+(MID('Aanlevering werkgever'!E34,2,1)*(LEN('Aanlevering werkgever'!E34)-1))+(MID('Aanlevering werkgever'!E34,3,1)*(LEN('Aanlevering werkgever'!E34)-2))+(MID('Aanlevering werkgever'!E34,4,1)*(LEN('Aanlevering werkgever'!E34)-3))+(MID('Aanlevering werkgever'!E34,5,1)*(LEN('Aanlevering werkgever'!E34)-4))+(MID('Aanlevering werkgever'!E34,6,1)*(LEN('Aanlevering werkgever'!E34)-5))+(MID('Aanlevering werkgever'!E34,7,1)*(LEN('Aanlevering werkgever'!E34)-6))+(MID('Aanlevering werkgever'!E34,8,1)*IF(LEN('Aanlevering werkgever'!E34)=9,2,-1))+IF(LEN('Aanlevering werkgever'!E34)=9,(RIGHT('Aanlevering werkgever'!E34,1)*-1),0),11)=0,"","J"),""))</f>
        <v/>
      </c>
      <c r="G37" s="7" t="e">
        <f>IF(AND('Aanlevering werkgever'!$C33&lt;&gt;"",'Aanlevering werkgever'!#REF!=""),"J",IF(AND('Aanlevering werkgever'!$C33="",'Aanlevering werkgever'!#REF!&lt;&gt;""),"J",
IF(ISTEXT('Aanlevering werkgever'!#REF!),"J","")))</f>
        <v>#REF!</v>
      </c>
      <c r="H37" s="7" t="e">
        <f>IF(AND('Aanlevering werkgever'!$C33&lt;&gt;"",'Aanlevering werkgever'!#REF!=""),"J",IF(AND('Aanlevering werkgever'!$C33="",'Aanlevering werkgever'!#REF!&lt;&gt;""),"J",""))</f>
        <v>#REF!</v>
      </c>
      <c r="I37" s="2"/>
      <c r="J37" s="7" t="e">
        <f>IF(AND('Aanlevering werkgever'!$C33&lt;&gt;"",'Aanlevering werkgever'!#REF!=""),"J",IF(AND('Aanlevering werkgever'!$C33="",'Aanlevering werkgever'!#REF!&lt;&gt;""),"J",
IF(ISTEXT('Aanlevering werkgever'!#REF!),"J",IF(AND('Aanlevering werkgever'!#REF!&lt;&gt;"",'Aanlevering werkgever'!#REF!&lt;'Aanlevering werkgever'!F34),"J",""))))</f>
        <v>#REF!</v>
      </c>
      <c r="K37" s="7" t="e">
        <f>IF(AND('Aanlevering werkgever'!$C33&lt;&gt;"",'Aanlevering werkgever'!#REF!=""),"J",IF(AND('Aanlevering werkgever'!$C33="",'Aanlevering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werkgever'!F34),"J","")))))</f>
        <v>#REF!</v>
      </c>
      <c r="L37" s="7" t="e">
        <f>IF(AND('Aanlevering werkgever'!$C33&lt;&gt;"",'Aanlevering werkgever'!#REF!=""),"J",IF(AND('Aanlevering werkgever'!$C33="",'Aanlevering werkgever'!#REF!&lt;&gt;""),"J",""))</f>
        <v>#REF!</v>
      </c>
      <c r="M37" s="7" t="e">
        <f>IF(AND('Aanlevering werkgever'!$C33&lt;&gt;"",'Aanlevering werkgever'!#REF!=""),"J",IF(AND('Aanlevering werkgever'!$C33="",'Aanlevering werkgever'!#REF!&lt;&gt;""),"J",
IF(ISTEXT('Aanlevering werkgever'!#REF!),"J",IF(AND('Aanlevering werkgever'!$C33&lt;&gt;"",'Aanlevering werkgever'!#REF!&lt;&gt;"",'Aanlevering werkgever'!#REF!&lt;=0),"J",""))))</f>
        <v>#REF!</v>
      </c>
      <c r="N37" s="7" t="e">
        <f>IF(AND('Aanlevering werkgever'!$C33&lt;&gt;"",'Aanlevering werkgever'!#REF!=""),"J",IF(AND('Aanlevering werkgever'!$C33="",'Aanlevering werkgever'!#REF!&lt;&gt;""),"J",
IF(ISTEXT('Aanlevering werkgever'!#REF!),"J",IF(AND('Aanlevering werkgever'!$C33&lt;&gt;"",'Aanlevering werkgever'!#REF!&lt;&gt;"",'Aanlevering werkgever'!#REF!&lt;=0),"J",""))))</f>
        <v>#REF!</v>
      </c>
    </row>
    <row r="38" spans="1:14" x14ac:dyDescent="0.25">
      <c r="A38" s="7" t="str">
        <f>IF(AND('Aanlevering werkgever'!C34="",COUNTIF('Aanlevering werkgever'!D35:F35,0)&gt;0),"J","")</f>
        <v/>
      </c>
      <c r="B38" s="7" t="e">
        <f>IF(AND('Aanlevering werkgever'!$C34&lt;&gt;"",'Aanlevering werkgever'!#REF!=""),"J",IF(AND('Aanlevering werkgever'!$C34="",'Aanlevering werkgever'!#REF!&lt;&gt;""),"J",""))</f>
        <v>#REF!</v>
      </c>
      <c r="C38" s="7" t="str">
        <f>IF(AND('Aanlevering werkgever'!$C34&lt;&gt;"",'Aanlevering werkgever'!D35=""),"J",IF(AND('Aanlevering werkgever'!$C34="",'Aanlevering werkgever'!D35&lt;&gt;""),"J",
IF(ISNUMBER('Aanlevering werkgever'!D35),"J","")))</f>
        <v/>
      </c>
      <c r="D38" s="1"/>
      <c r="E38" s="7" t="e">
        <f>IF(AND('Aanlevering werkgever'!$C34&lt;&gt;"",'Aanlevering werkgever'!#REF!=""),"J",IF(AND('Aanlevering werkgever'!$C34="",'Aanlevering werkgever'!#REF!&lt;&gt;""),"J",
IF(ISNUMBER('Aanlevering werkgever'!#REF!),"J","")))</f>
        <v>#REF!</v>
      </c>
      <c r="F38" s="8" t="str">
        <f>IF(AND('Aanlevering werkgever'!C34&lt;&gt;"",OR(LEN('Aanlevering werkgever'!E35)&lt;8,LEN('Aanlevering werkgever'!E35)&gt;9,ISTEXT('Aanlevering werkgever'!E35))),"J",IFERROR(IF(MOD((MID('Aanlevering werkgever'!E35,1,1)*LEN('Aanlevering werkgever'!E35))+(MID('Aanlevering werkgever'!E35,2,1)*(LEN('Aanlevering werkgever'!E35)-1))+(MID('Aanlevering werkgever'!E35,3,1)*(LEN('Aanlevering werkgever'!E35)-2))+(MID('Aanlevering werkgever'!E35,4,1)*(LEN('Aanlevering werkgever'!E35)-3))+(MID('Aanlevering werkgever'!E35,5,1)*(LEN('Aanlevering werkgever'!E35)-4))+(MID('Aanlevering werkgever'!E35,6,1)*(LEN('Aanlevering werkgever'!E35)-5))+(MID('Aanlevering werkgever'!E35,7,1)*(LEN('Aanlevering werkgever'!E35)-6))+(MID('Aanlevering werkgever'!E35,8,1)*IF(LEN('Aanlevering werkgever'!E35)=9,2,-1))+IF(LEN('Aanlevering werkgever'!E35)=9,(RIGHT('Aanlevering werkgever'!E35,1)*-1),0),11)=0,"","J"),""))</f>
        <v/>
      </c>
      <c r="G38" s="7" t="e">
        <f>IF(AND('Aanlevering werkgever'!$C34&lt;&gt;"",'Aanlevering werkgever'!#REF!=""),"J",IF(AND('Aanlevering werkgever'!$C34="",'Aanlevering werkgever'!#REF!&lt;&gt;""),"J",
IF(ISTEXT('Aanlevering werkgever'!#REF!),"J","")))</f>
        <v>#REF!</v>
      </c>
      <c r="H38" s="7" t="e">
        <f>IF(AND('Aanlevering werkgever'!$C34&lt;&gt;"",'Aanlevering werkgever'!#REF!=""),"J",IF(AND('Aanlevering werkgever'!$C34="",'Aanlevering werkgever'!#REF!&lt;&gt;""),"J",""))</f>
        <v>#REF!</v>
      </c>
      <c r="I38" s="2"/>
      <c r="J38" s="7" t="e">
        <f>IF(AND('Aanlevering werkgever'!$C34&lt;&gt;"",'Aanlevering werkgever'!#REF!=""),"J",IF(AND('Aanlevering werkgever'!$C34="",'Aanlevering werkgever'!#REF!&lt;&gt;""),"J",
IF(ISTEXT('Aanlevering werkgever'!#REF!),"J",IF(AND('Aanlevering werkgever'!#REF!&lt;&gt;"",'Aanlevering werkgever'!#REF!&lt;'Aanlevering werkgever'!F35),"J",""))))</f>
        <v>#REF!</v>
      </c>
      <c r="K38" s="7" t="e">
        <f>IF(AND('Aanlevering werkgever'!$C34&lt;&gt;"",'Aanlevering werkgever'!#REF!=""),"J",IF(AND('Aanlevering werkgever'!$C34="",'Aanlevering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werkgever'!F35),"J","")))))</f>
        <v>#REF!</v>
      </c>
      <c r="L38" s="7" t="e">
        <f>IF(AND('Aanlevering werkgever'!$C34&lt;&gt;"",'Aanlevering werkgever'!#REF!=""),"J",IF(AND('Aanlevering werkgever'!$C34="",'Aanlevering werkgever'!#REF!&lt;&gt;""),"J",""))</f>
        <v>#REF!</v>
      </c>
      <c r="M38" s="7" t="e">
        <f>IF(AND('Aanlevering werkgever'!$C34&lt;&gt;"",'Aanlevering werkgever'!#REF!=""),"J",IF(AND('Aanlevering werkgever'!$C34="",'Aanlevering werkgever'!#REF!&lt;&gt;""),"J",
IF(ISTEXT('Aanlevering werkgever'!#REF!),"J",IF(AND('Aanlevering werkgever'!$C34&lt;&gt;"",'Aanlevering werkgever'!#REF!&lt;&gt;"",'Aanlevering werkgever'!#REF!&lt;=0),"J",""))))</f>
        <v>#REF!</v>
      </c>
      <c r="N38" s="7" t="e">
        <f>IF(AND('Aanlevering werkgever'!$C34&lt;&gt;"",'Aanlevering werkgever'!#REF!=""),"J",IF(AND('Aanlevering werkgever'!$C34="",'Aanlevering werkgever'!#REF!&lt;&gt;""),"J",
IF(ISTEXT('Aanlevering werkgever'!#REF!),"J",IF(AND('Aanlevering werkgever'!$C34&lt;&gt;"",'Aanlevering werkgever'!#REF!&lt;&gt;"",'Aanlevering werkgever'!#REF!&lt;=0),"J",""))))</f>
        <v>#REF!</v>
      </c>
    </row>
    <row r="39" spans="1:14" x14ac:dyDescent="0.25">
      <c r="A39" s="7" t="str">
        <f>IF(AND('Aanlevering werkgever'!C35="",COUNTIF('Aanlevering werkgever'!D36:F36,0)&gt;0),"J","")</f>
        <v/>
      </c>
      <c r="B39" s="7" t="e">
        <f>IF(AND('Aanlevering werkgever'!$C35&lt;&gt;"",'Aanlevering werkgever'!#REF!=""),"J",IF(AND('Aanlevering werkgever'!$C35="",'Aanlevering werkgever'!#REF!&lt;&gt;""),"J",""))</f>
        <v>#REF!</v>
      </c>
      <c r="C39" s="7" t="str">
        <f>IF(AND('Aanlevering werkgever'!$C35&lt;&gt;"",'Aanlevering werkgever'!D36=""),"J",IF(AND('Aanlevering werkgever'!$C35="",'Aanlevering werkgever'!D36&lt;&gt;""),"J",
IF(ISNUMBER('Aanlevering werkgever'!D36),"J","")))</f>
        <v/>
      </c>
      <c r="D39" s="1"/>
      <c r="E39" s="7" t="e">
        <f>IF(AND('Aanlevering werkgever'!$C35&lt;&gt;"",'Aanlevering werkgever'!#REF!=""),"J",IF(AND('Aanlevering werkgever'!$C35="",'Aanlevering werkgever'!#REF!&lt;&gt;""),"J",
IF(ISNUMBER('Aanlevering werkgever'!#REF!),"J","")))</f>
        <v>#REF!</v>
      </c>
      <c r="F39" s="8" t="str">
        <f>IF(AND('Aanlevering werkgever'!C35&lt;&gt;"",OR(LEN('Aanlevering werkgever'!E36)&lt;8,LEN('Aanlevering werkgever'!E36)&gt;9,ISTEXT('Aanlevering werkgever'!E36))),"J",IFERROR(IF(MOD((MID('Aanlevering werkgever'!E36,1,1)*LEN('Aanlevering werkgever'!E36))+(MID('Aanlevering werkgever'!E36,2,1)*(LEN('Aanlevering werkgever'!E36)-1))+(MID('Aanlevering werkgever'!E36,3,1)*(LEN('Aanlevering werkgever'!E36)-2))+(MID('Aanlevering werkgever'!E36,4,1)*(LEN('Aanlevering werkgever'!E36)-3))+(MID('Aanlevering werkgever'!E36,5,1)*(LEN('Aanlevering werkgever'!E36)-4))+(MID('Aanlevering werkgever'!E36,6,1)*(LEN('Aanlevering werkgever'!E36)-5))+(MID('Aanlevering werkgever'!E36,7,1)*(LEN('Aanlevering werkgever'!E36)-6))+(MID('Aanlevering werkgever'!E36,8,1)*IF(LEN('Aanlevering werkgever'!E36)=9,2,-1))+IF(LEN('Aanlevering werkgever'!E36)=9,(RIGHT('Aanlevering werkgever'!E36,1)*-1),0),11)=0,"","J"),""))</f>
        <v/>
      </c>
      <c r="G39" s="7" t="e">
        <f>IF(AND('Aanlevering werkgever'!$C35&lt;&gt;"",'Aanlevering werkgever'!#REF!=""),"J",IF(AND('Aanlevering werkgever'!$C35="",'Aanlevering werkgever'!#REF!&lt;&gt;""),"J",
IF(ISTEXT('Aanlevering werkgever'!#REF!),"J","")))</f>
        <v>#REF!</v>
      </c>
      <c r="H39" s="7" t="e">
        <f>IF(AND('Aanlevering werkgever'!$C35&lt;&gt;"",'Aanlevering werkgever'!#REF!=""),"J",IF(AND('Aanlevering werkgever'!$C35="",'Aanlevering werkgever'!#REF!&lt;&gt;""),"J",""))</f>
        <v>#REF!</v>
      </c>
      <c r="I39" s="2"/>
      <c r="J39" s="7" t="e">
        <f>IF(AND('Aanlevering werkgever'!$C35&lt;&gt;"",'Aanlevering werkgever'!#REF!=""),"J",IF(AND('Aanlevering werkgever'!$C35="",'Aanlevering werkgever'!#REF!&lt;&gt;""),"J",
IF(ISTEXT('Aanlevering werkgever'!#REF!),"J",IF(AND('Aanlevering werkgever'!#REF!&lt;&gt;"",'Aanlevering werkgever'!#REF!&lt;'Aanlevering werkgever'!F36),"J",""))))</f>
        <v>#REF!</v>
      </c>
      <c r="K39" s="7" t="e">
        <f>IF(AND('Aanlevering werkgever'!$C35&lt;&gt;"",'Aanlevering werkgever'!#REF!=""),"J",IF(AND('Aanlevering werkgever'!$C35="",'Aanlevering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werkgever'!F36),"J","")))))</f>
        <v>#REF!</v>
      </c>
      <c r="L39" s="7" t="e">
        <f>IF(AND('Aanlevering werkgever'!$C35&lt;&gt;"",'Aanlevering werkgever'!#REF!=""),"J",IF(AND('Aanlevering werkgever'!$C35="",'Aanlevering werkgever'!#REF!&lt;&gt;""),"J",""))</f>
        <v>#REF!</v>
      </c>
      <c r="M39" s="7" t="e">
        <f>IF(AND('Aanlevering werkgever'!$C35&lt;&gt;"",'Aanlevering werkgever'!#REF!=""),"J",IF(AND('Aanlevering werkgever'!$C35="",'Aanlevering werkgever'!#REF!&lt;&gt;""),"J",
IF(ISTEXT('Aanlevering werkgever'!#REF!),"J",IF(AND('Aanlevering werkgever'!$C35&lt;&gt;"",'Aanlevering werkgever'!#REF!&lt;&gt;"",'Aanlevering werkgever'!#REF!&lt;=0),"J",""))))</f>
        <v>#REF!</v>
      </c>
      <c r="N39" s="7" t="e">
        <f>IF(AND('Aanlevering werkgever'!$C35&lt;&gt;"",'Aanlevering werkgever'!#REF!=""),"J",IF(AND('Aanlevering werkgever'!$C35="",'Aanlevering werkgever'!#REF!&lt;&gt;""),"J",
IF(ISTEXT('Aanlevering werkgever'!#REF!),"J",IF(AND('Aanlevering werkgever'!$C35&lt;&gt;"",'Aanlevering werkgever'!#REF!&lt;&gt;"",'Aanlevering werkgever'!#REF!&lt;=0),"J",""))))</f>
        <v>#REF!</v>
      </c>
    </row>
    <row r="40" spans="1:14" x14ac:dyDescent="0.25">
      <c r="A40" s="7" t="str">
        <f>IF(AND('Aanlevering werkgever'!C36="",COUNTIF('Aanlevering werkgever'!D37:F37,0)&gt;0),"J","")</f>
        <v/>
      </c>
      <c r="B40" s="7" t="e">
        <f>IF(AND('Aanlevering werkgever'!$C36&lt;&gt;"",'Aanlevering werkgever'!#REF!=""),"J",IF(AND('Aanlevering werkgever'!$C36="",'Aanlevering werkgever'!#REF!&lt;&gt;""),"J",""))</f>
        <v>#REF!</v>
      </c>
      <c r="C40" s="7" t="str">
        <f>IF(AND('Aanlevering werkgever'!$C36&lt;&gt;"",'Aanlevering werkgever'!D37=""),"J",IF(AND('Aanlevering werkgever'!$C36="",'Aanlevering werkgever'!D37&lt;&gt;""),"J",
IF(ISNUMBER('Aanlevering werkgever'!D37),"J","")))</f>
        <v/>
      </c>
      <c r="D40" s="1"/>
      <c r="E40" s="7" t="e">
        <f>IF(AND('Aanlevering werkgever'!$C36&lt;&gt;"",'Aanlevering werkgever'!#REF!=""),"J",IF(AND('Aanlevering werkgever'!$C36="",'Aanlevering werkgever'!#REF!&lt;&gt;""),"J",
IF(ISNUMBER('Aanlevering werkgever'!#REF!),"J","")))</f>
        <v>#REF!</v>
      </c>
      <c r="F40" s="8" t="str">
        <f>IF(AND('Aanlevering werkgever'!C36&lt;&gt;"",OR(LEN('Aanlevering werkgever'!E37)&lt;8,LEN('Aanlevering werkgever'!E37)&gt;9,ISTEXT('Aanlevering werkgever'!E37))),"J",IFERROR(IF(MOD((MID('Aanlevering werkgever'!E37,1,1)*LEN('Aanlevering werkgever'!E37))+(MID('Aanlevering werkgever'!E37,2,1)*(LEN('Aanlevering werkgever'!E37)-1))+(MID('Aanlevering werkgever'!E37,3,1)*(LEN('Aanlevering werkgever'!E37)-2))+(MID('Aanlevering werkgever'!E37,4,1)*(LEN('Aanlevering werkgever'!E37)-3))+(MID('Aanlevering werkgever'!E37,5,1)*(LEN('Aanlevering werkgever'!E37)-4))+(MID('Aanlevering werkgever'!E37,6,1)*(LEN('Aanlevering werkgever'!E37)-5))+(MID('Aanlevering werkgever'!E37,7,1)*(LEN('Aanlevering werkgever'!E37)-6))+(MID('Aanlevering werkgever'!E37,8,1)*IF(LEN('Aanlevering werkgever'!E37)=9,2,-1))+IF(LEN('Aanlevering werkgever'!E37)=9,(RIGHT('Aanlevering werkgever'!E37,1)*-1),0),11)=0,"","J"),""))</f>
        <v/>
      </c>
      <c r="G40" s="7" t="e">
        <f>IF(AND('Aanlevering werkgever'!$C36&lt;&gt;"",'Aanlevering werkgever'!#REF!=""),"J",IF(AND('Aanlevering werkgever'!$C36="",'Aanlevering werkgever'!#REF!&lt;&gt;""),"J",
IF(ISTEXT('Aanlevering werkgever'!#REF!),"J","")))</f>
        <v>#REF!</v>
      </c>
      <c r="H40" s="7" t="e">
        <f>IF(AND('Aanlevering werkgever'!$C36&lt;&gt;"",'Aanlevering werkgever'!#REF!=""),"J",IF(AND('Aanlevering werkgever'!$C36="",'Aanlevering werkgever'!#REF!&lt;&gt;""),"J",""))</f>
        <v>#REF!</v>
      </c>
      <c r="I40" s="2"/>
      <c r="J40" s="7" t="e">
        <f>IF(AND('Aanlevering werkgever'!$C36&lt;&gt;"",'Aanlevering werkgever'!#REF!=""),"J",IF(AND('Aanlevering werkgever'!$C36="",'Aanlevering werkgever'!#REF!&lt;&gt;""),"J",
IF(ISTEXT('Aanlevering werkgever'!#REF!),"J",IF(AND('Aanlevering werkgever'!#REF!&lt;&gt;"",'Aanlevering werkgever'!#REF!&lt;'Aanlevering werkgever'!F37),"J",""))))</f>
        <v>#REF!</v>
      </c>
      <c r="K40" s="7" t="e">
        <f>IF(AND('Aanlevering werkgever'!$C36&lt;&gt;"",'Aanlevering werkgever'!#REF!=""),"J",IF(AND('Aanlevering werkgever'!$C36="",'Aanlevering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werkgever'!F37),"J","")))))</f>
        <v>#REF!</v>
      </c>
      <c r="L40" s="7" t="e">
        <f>IF(AND('Aanlevering werkgever'!$C36&lt;&gt;"",'Aanlevering werkgever'!#REF!=""),"J",IF(AND('Aanlevering werkgever'!$C36="",'Aanlevering werkgever'!#REF!&lt;&gt;""),"J",""))</f>
        <v>#REF!</v>
      </c>
      <c r="M40" s="7" t="e">
        <f>IF(AND('Aanlevering werkgever'!$C36&lt;&gt;"",'Aanlevering werkgever'!#REF!=""),"J",IF(AND('Aanlevering werkgever'!$C36="",'Aanlevering werkgever'!#REF!&lt;&gt;""),"J",
IF(ISTEXT('Aanlevering werkgever'!#REF!),"J",IF(AND('Aanlevering werkgever'!$C36&lt;&gt;"",'Aanlevering werkgever'!#REF!&lt;&gt;"",'Aanlevering werkgever'!#REF!&lt;=0),"J",""))))</f>
        <v>#REF!</v>
      </c>
      <c r="N40" s="7" t="e">
        <f>IF(AND('Aanlevering werkgever'!$C36&lt;&gt;"",'Aanlevering werkgever'!#REF!=""),"J",IF(AND('Aanlevering werkgever'!$C36="",'Aanlevering werkgever'!#REF!&lt;&gt;""),"J",
IF(ISTEXT('Aanlevering werkgever'!#REF!),"J",IF(AND('Aanlevering werkgever'!$C36&lt;&gt;"",'Aanlevering werkgever'!#REF!&lt;&gt;"",'Aanlevering werkgever'!#REF!&lt;=0),"J",""))))</f>
        <v>#REF!</v>
      </c>
    </row>
    <row r="41" spans="1:14" x14ac:dyDescent="0.25">
      <c r="A41" s="7" t="str">
        <f>IF(AND('Aanlevering werkgever'!C37="",COUNTIF('Aanlevering werkgever'!D38:F38,0)&gt;0),"J","")</f>
        <v/>
      </c>
      <c r="B41" s="7" t="e">
        <f>IF(AND('Aanlevering werkgever'!$C37&lt;&gt;"",'Aanlevering werkgever'!#REF!=""),"J",IF(AND('Aanlevering werkgever'!$C37="",'Aanlevering werkgever'!#REF!&lt;&gt;""),"J",""))</f>
        <v>#REF!</v>
      </c>
      <c r="C41" s="7" t="str">
        <f>IF(AND('Aanlevering werkgever'!$C37&lt;&gt;"",'Aanlevering werkgever'!D38=""),"J",IF(AND('Aanlevering werkgever'!$C37="",'Aanlevering werkgever'!D38&lt;&gt;""),"J",
IF(ISNUMBER('Aanlevering werkgever'!D38),"J","")))</f>
        <v/>
      </c>
      <c r="D41" s="1"/>
      <c r="E41" s="7" t="e">
        <f>IF(AND('Aanlevering werkgever'!$C37&lt;&gt;"",'Aanlevering werkgever'!#REF!=""),"J",IF(AND('Aanlevering werkgever'!$C37="",'Aanlevering werkgever'!#REF!&lt;&gt;""),"J",
IF(ISNUMBER('Aanlevering werkgever'!#REF!),"J","")))</f>
        <v>#REF!</v>
      </c>
      <c r="F41" s="8" t="str">
        <f>IF(AND('Aanlevering werkgever'!C37&lt;&gt;"",OR(LEN('Aanlevering werkgever'!E38)&lt;8,LEN('Aanlevering werkgever'!E38)&gt;9,ISTEXT('Aanlevering werkgever'!E38))),"J",IFERROR(IF(MOD((MID('Aanlevering werkgever'!E38,1,1)*LEN('Aanlevering werkgever'!E38))+(MID('Aanlevering werkgever'!E38,2,1)*(LEN('Aanlevering werkgever'!E38)-1))+(MID('Aanlevering werkgever'!E38,3,1)*(LEN('Aanlevering werkgever'!E38)-2))+(MID('Aanlevering werkgever'!E38,4,1)*(LEN('Aanlevering werkgever'!E38)-3))+(MID('Aanlevering werkgever'!E38,5,1)*(LEN('Aanlevering werkgever'!E38)-4))+(MID('Aanlevering werkgever'!E38,6,1)*(LEN('Aanlevering werkgever'!E38)-5))+(MID('Aanlevering werkgever'!E38,7,1)*(LEN('Aanlevering werkgever'!E38)-6))+(MID('Aanlevering werkgever'!E38,8,1)*IF(LEN('Aanlevering werkgever'!E38)=9,2,-1))+IF(LEN('Aanlevering werkgever'!E38)=9,(RIGHT('Aanlevering werkgever'!E38,1)*-1),0),11)=0,"","J"),""))</f>
        <v/>
      </c>
      <c r="G41" s="7" t="e">
        <f>IF(AND('Aanlevering werkgever'!$C37&lt;&gt;"",'Aanlevering werkgever'!#REF!=""),"J",IF(AND('Aanlevering werkgever'!$C37="",'Aanlevering werkgever'!#REF!&lt;&gt;""),"J",
IF(ISTEXT('Aanlevering werkgever'!#REF!),"J","")))</f>
        <v>#REF!</v>
      </c>
      <c r="H41" s="7" t="e">
        <f>IF(AND('Aanlevering werkgever'!$C37&lt;&gt;"",'Aanlevering werkgever'!#REF!=""),"J",IF(AND('Aanlevering werkgever'!$C37="",'Aanlevering werkgever'!#REF!&lt;&gt;""),"J",""))</f>
        <v>#REF!</v>
      </c>
      <c r="I41" s="2"/>
      <c r="J41" s="7" t="e">
        <f>IF(AND('Aanlevering werkgever'!$C37&lt;&gt;"",'Aanlevering werkgever'!#REF!=""),"J",IF(AND('Aanlevering werkgever'!$C37="",'Aanlevering werkgever'!#REF!&lt;&gt;""),"J",
IF(ISTEXT('Aanlevering werkgever'!#REF!),"J",IF(AND('Aanlevering werkgever'!#REF!&lt;&gt;"",'Aanlevering werkgever'!#REF!&lt;'Aanlevering werkgever'!F38),"J",""))))</f>
        <v>#REF!</v>
      </c>
      <c r="K41" s="7" t="e">
        <f>IF(AND('Aanlevering werkgever'!$C37&lt;&gt;"",'Aanlevering werkgever'!#REF!=""),"J",IF(AND('Aanlevering werkgever'!$C37="",'Aanlevering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werkgever'!F38),"J","")))))</f>
        <v>#REF!</v>
      </c>
      <c r="L41" s="7" t="e">
        <f>IF(AND('Aanlevering werkgever'!$C37&lt;&gt;"",'Aanlevering werkgever'!#REF!=""),"J",IF(AND('Aanlevering werkgever'!$C37="",'Aanlevering werkgever'!#REF!&lt;&gt;""),"J",""))</f>
        <v>#REF!</v>
      </c>
      <c r="M41" s="7" t="e">
        <f>IF(AND('Aanlevering werkgever'!$C37&lt;&gt;"",'Aanlevering werkgever'!#REF!=""),"J",IF(AND('Aanlevering werkgever'!$C37="",'Aanlevering werkgever'!#REF!&lt;&gt;""),"J",
IF(ISTEXT('Aanlevering werkgever'!#REF!),"J",IF(AND('Aanlevering werkgever'!$C37&lt;&gt;"",'Aanlevering werkgever'!#REF!&lt;&gt;"",'Aanlevering werkgever'!#REF!&lt;=0),"J",""))))</f>
        <v>#REF!</v>
      </c>
      <c r="N41" s="7" t="e">
        <f>IF(AND('Aanlevering werkgever'!$C37&lt;&gt;"",'Aanlevering werkgever'!#REF!=""),"J",IF(AND('Aanlevering werkgever'!$C37="",'Aanlevering werkgever'!#REF!&lt;&gt;""),"J",
IF(ISTEXT('Aanlevering werkgever'!#REF!),"J",IF(AND('Aanlevering werkgever'!$C37&lt;&gt;"",'Aanlevering werkgever'!#REF!&lt;&gt;"",'Aanlevering werkgever'!#REF!&lt;=0),"J",""))))</f>
        <v>#REF!</v>
      </c>
    </row>
    <row r="42" spans="1:14" x14ac:dyDescent="0.25">
      <c r="A42" s="7" t="str">
        <f>IF(AND('Aanlevering werkgever'!C38="",COUNTIF('Aanlevering werkgever'!D39:F39,0)&gt;0),"J","")</f>
        <v/>
      </c>
      <c r="B42" s="7" t="e">
        <f>IF(AND('Aanlevering werkgever'!$C38&lt;&gt;"",'Aanlevering werkgever'!#REF!=""),"J",IF(AND('Aanlevering werkgever'!$C38="",'Aanlevering werkgever'!#REF!&lt;&gt;""),"J",""))</f>
        <v>#REF!</v>
      </c>
      <c r="C42" s="7" t="str">
        <f>IF(AND('Aanlevering werkgever'!$C38&lt;&gt;"",'Aanlevering werkgever'!D39=""),"J",IF(AND('Aanlevering werkgever'!$C38="",'Aanlevering werkgever'!D39&lt;&gt;""),"J",
IF(ISNUMBER('Aanlevering werkgever'!D39),"J","")))</f>
        <v/>
      </c>
      <c r="D42" s="1"/>
      <c r="E42" s="7" t="e">
        <f>IF(AND('Aanlevering werkgever'!$C38&lt;&gt;"",'Aanlevering werkgever'!#REF!=""),"J",IF(AND('Aanlevering werkgever'!$C38="",'Aanlevering werkgever'!#REF!&lt;&gt;""),"J",
IF(ISNUMBER('Aanlevering werkgever'!#REF!),"J","")))</f>
        <v>#REF!</v>
      </c>
      <c r="F42" s="8" t="str">
        <f>IF(AND('Aanlevering werkgever'!C38&lt;&gt;"",OR(LEN('Aanlevering werkgever'!E39)&lt;8,LEN('Aanlevering werkgever'!E39)&gt;9,ISTEXT('Aanlevering werkgever'!E39))),"J",IFERROR(IF(MOD((MID('Aanlevering werkgever'!E39,1,1)*LEN('Aanlevering werkgever'!E39))+(MID('Aanlevering werkgever'!E39,2,1)*(LEN('Aanlevering werkgever'!E39)-1))+(MID('Aanlevering werkgever'!E39,3,1)*(LEN('Aanlevering werkgever'!E39)-2))+(MID('Aanlevering werkgever'!E39,4,1)*(LEN('Aanlevering werkgever'!E39)-3))+(MID('Aanlevering werkgever'!E39,5,1)*(LEN('Aanlevering werkgever'!E39)-4))+(MID('Aanlevering werkgever'!E39,6,1)*(LEN('Aanlevering werkgever'!E39)-5))+(MID('Aanlevering werkgever'!E39,7,1)*(LEN('Aanlevering werkgever'!E39)-6))+(MID('Aanlevering werkgever'!E39,8,1)*IF(LEN('Aanlevering werkgever'!E39)=9,2,-1))+IF(LEN('Aanlevering werkgever'!E39)=9,(RIGHT('Aanlevering werkgever'!E39,1)*-1),0),11)=0,"","J"),""))</f>
        <v/>
      </c>
      <c r="G42" s="7" t="e">
        <f>IF(AND('Aanlevering werkgever'!$C38&lt;&gt;"",'Aanlevering werkgever'!#REF!=""),"J",IF(AND('Aanlevering werkgever'!$C38="",'Aanlevering werkgever'!#REF!&lt;&gt;""),"J",
IF(ISTEXT('Aanlevering werkgever'!#REF!),"J","")))</f>
        <v>#REF!</v>
      </c>
      <c r="H42" s="7" t="e">
        <f>IF(AND('Aanlevering werkgever'!$C38&lt;&gt;"",'Aanlevering werkgever'!#REF!=""),"J",IF(AND('Aanlevering werkgever'!$C38="",'Aanlevering werkgever'!#REF!&lt;&gt;""),"J",""))</f>
        <v>#REF!</v>
      </c>
      <c r="I42" s="2"/>
      <c r="J42" s="7" t="e">
        <f>IF(AND('Aanlevering werkgever'!$C38&lt;&gt;"",'Aanlevering werkgever'!#REF!=""),"J",IF(AND('Aanlevering werkgever'!$C38="",'Aanlevering werkgever'!#REF!&lt;&gt;""),"J",
IF(ISTEXT('Aanlevering werkgever'!#REF!),"J",IF(AND('Aanlevering werkgever'!#REF!&lt;&gt;"",'Aanlevering werkgever'!#REF!&lt;'Aanlevering werkgever'!F39),"J",""))))</f>
        <v>#REF!</v>
      </c>
      <c r="K42" s="7" t="e">
        <f>IF(AND('Aanlevering werkgever'!$C38&lt;&gt;"",'Aanlevering werkgever'!#REF!=""),"J",IF(AND('Aanlevering werkgever'!$C38="",'Aanlevering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werkgever'!F39),"J","")))))</f>
        <v>#REF!</v>
      </c>
      <c r="L42" s="7" t="e">
        <f>IF(AND('Aanlevering werkgever'!$C38&lt;&gt;"",'Aanlevering werkgever'!#REF!=""),"J",IF(AND('Aanlevering werkgever'!$C38="",'Aanlevering werkgever'!#REF!&lt;&gt;""),"J",""))</f>
        <v>#REF!</v>
      </c>
      <c r="M42" s="7" t="e">
        <f>IF(AND('Aanlevering werkgever'!$C38&lt;&gt;"",'Aanlevering werkgever'!#REF!=""),"J",IF(AND('Aanlevering werkgever'!$C38="",'Aanlevering werkgever'!#REF!&lt;&gt;""),"J",
IF(ISTEXT('Aanlevering werkgever'!#REF!),"J",IF(AND('Aanlevering werkgever'!$C38&lt;&gt;"",'Aanlevering werkgever'!#REF!&lt;&gt;"",'Aanlevering werkgever'!#REF!&lt;=0),"J",""))))</f>
        <v>#REF!</v>
      </c>
      <c r="N42" s="7" t="e">
        <f>IF(AND('Aanlevering werkgever'!$C38&lt;&gt;"",'Aanlevering werkgever'!#REF!=""),"J",IF(AND('Aanlevering werkgever'!$C38="",'Aanlevering werkgever'!#REF!&lt;&gt;""),"J",
IF(ISTEXT('Aanlevering werkgever'!#REF!),"J",IF(AND('Aanlevering werkgever'!$C38&lt;&gt;"",'Aanlevering werkgever'!#REF!&lt;&gt;"",'Aanlevering werkgever'!#REF!&lt;=0),"J",""))))</f>
        <v>#REF!</v>
      </c>
    </row>
    <row r="43" spans="1:14" x14ac:dyDescent="0.25">
      <c r="A43" s="7" t="str">
        <f>IF(AND('Aanlevering werkgever'!C39="",COUNTIF('Aanlevering werkgever'!D40:F40,0)&gt;0),"J","")</f>
        <v/>
      </c>
      <c r="B43" s="7" t="e">
        <f>IF(AND('Aanlevering werkgever'!$C39&lt;&gt;"",'Aanlevering werkgever'!#REF!=""),"J",IF(AND('Aanlevering werkgever'!$C39="",'Aanlevering werkgever'!#REF!&lt;&gt;""),"J",""))</f>
        <v>#REF!</v>
      </c>
      <c r="C43" s="7" t="str">
        <f>IF(AND('Aanlevering werkgever'!$C39&lt;&gt;"",'Aanlevering werkgever'!D40=""),"J",IF(AND('Aanlevering werkgever'!$C39="",'Aanlevering werkgever'!D40&lt;&gt;""),"J",
IF(ISNUMBER('Aanlevering werkgever'!D40),"J","")))</f>
        <v/>
      </c>
      <c r="D43" s="1"/>
      <c r="E43" s="7" t="e">
        <f>IF(AND('Aanlevering werkgever'!$C39&lt;&gt;"",'Aanlevering werkgever'!#REF!=""),"J",IF(AND('Aanlevering werkgever'!$C39="",'Aanlevering werkgever'!#REF!&lt;&gt;""),"J",
IF(ISNUMBER('Aanlevering werkgever'!#REF!),"J","")))</f>
        <v>#REF!</v>
      </c>
      <c r="F43" s="8" t="str">
        <f>IF(AND('Aanlevering werkgever'!C39&lt;&gt;"",OR(LEN('Aanlevering werkgever'!E40)&lt;8,LEN('Aanlevering werkgever'!E40)&gt;9,ISTEXT('Aanlevering werkgever'!E40))),"J",IFERROR(IF(MOD((MID('Aanlevering werkgever'!E40,1,1)*LEN('Aanlevering werkgever'!E40))+(MID('Aanlevering werkgever'!E40,2,1)*(LEN('Aanlevering werkgever'!E40)-1))+(MID('Aanlevering werkgever'!E40,3,1)*(LEN('Aanlevering werkgever'!E40)-2))+(MID('Aanlevering werkgever'!E40,4,1)*(LEN('Aanlevering werkgever'!E40)-3))+(MID('Aanlevering werkgever'!E40,5,1)*(LEN('Aanlevering werkgever'!E40)-4))+(MID('Aanlevering werkgever'!E40,6,1)*(LEN('Aanlevering werkgever'!E40)-5))+(MID('Aanlevering werkgever'!E40,7,1)*(LEN('Aanlevering werkgever'!E40)-6))+(MID('Aanlevering werkgever'!E40,8,1)*IF(LEN('Aanlevering werkgever'!E40)=9,2,-1))+IF(LEN('Aanlevering werkgever'!E40)=9,(RIGHT('Aanlevering werkgever'!E40,1)*-1),0),11)=0,"","J"),""))</f>
        <v/>
      </c>
      <c r="G43" s="7" t="e">
        <f>IF(AND('Aanlevering werkgever'!$C39&lt;&gt;"",'Aanlevering werkgever'!#REF!=""),"J",IF(AND('Aanlevering werkgever'!$C39="",'Aanlevering werkgever'!#REF!&lt;&gt;""),"J",
IF(ISTEXT('Aanlevering werkgever'!#REF!),"J","")))</f>
        <v>#REF!</v>
      </c>
      <c r="H43" s="7" t="e">
        <f>IF(AND('Aanlevering werkgever'!$C39&lt;&gt;"",'Aanlevering werkgever'!#REF!=""),"J",IF(AND('Aanlevering werkgever'!$C39="",'Aanlevering werkgever'!#REF!&lt;&gt;""),"J",""))</f>
        <v>#REF!</v>
      </c>
      <c r="I43" s="2"/>
      <c r="J43" s="7" t="e">
        <f>IF(AND('Aanlevering werkgever'!$C39&lt;&gt;"",'Aanlevering werkgever'!#REF!=""),"J",IF(AND('Aanlevering werkgever'!$C39="",'Aanlevering werkgever'!#REF!&lt;&gt;""),"J",
IF(ISTEXT('Aanlevering werkgever'!#REF!),"J",IF(AND('Aanlevering werkgever'!#REF!&lt;&gt;"",'Aanlevering werkgever'!#REF!&lt;'Aanlevering werkgever'!F40),"J",""))))</f>
        <v>#REF!</v>
      </c>
      <c r="K43" s="7" t="e">
        <f>IF(AND('Aanlevering werkgever'!$C39&lt;&gt;"",'Aanlevering werkgever'!#REF!=""),"J",IF(AND('Aanlevering werkgever'!$C39="",'Aanlevering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werkgever'!F40),"J","")))))</f>
        <v>#REF!</v>
      </c>
      <c r="L43" s="7" t="e">
        <f>IF(AND('Aanlevering werkgever'!$C39&lt;&gt;"",'Aanlevering werkgever'!#REF!=""),"J",IF(AND('Aanlevering werkgever'!$C39="",'Aanlevering werkgever'!#REF!&lt;&gt;""),"J",""))</f>
        <v>#REF!</v>
      </c>
      <c r="M43" s="7" t="e">
        <f>IF(AND('Aanlevering werkgever'!$C39&lt;&gt;"",'Aanlevering werkgever'!#REF!=""),"J",IF(AND('Aanlevering werkgever'!$C39="",'Aanlevering werkgever'!#REF!&lt;&gt;""),"J",
IF(ISTEXT('Aanlevering werkgever'!#REF!),"J",IF(AND('Aanlevering werkgever'!$C39&lt;&gt;"",'Aanlevering werkgever'!#REF!&lt;&gt;"",'Aanlevering werkgever'!#REF!&lt;=0),"J",""))))</f>
        <v>#REF!</v>
      </c>
      <c r="N43" s="7" t="e">
        <f>IF(AND('Aanlevering werkgever'!$C39&lt;&gt;"",'Aanlevering werkgever'!#REF!=""),"J",IF(AND('Aanlevering werkgever'!$C39="",'Aanlevering werkgever'!#REF!&lt;&gt;""),"J",
IF(ISTEXT('Aanlevering werkgever'!#REF!),"J",IF(AND('Aanlevering werkgever'!$C39&lt;&gt;"",'Aanlevering werkgever'!#REF!&lt;&gt;"",'Aanlevering werkgever'!#REF!&lt;=0),"J",""))))</f>
        <v>#REF!</v>
      </c>
    </row>
    <row r="44" spans="1:14" x14ac:dyDescent="0.25">
      <c r="A44" s="7" t="str">
        <f>IF(AND('Aanlevering werkgever'!C40="",COUNTIF('Aanlevering werkgever'!D41:F41,0)&gt;0),"J","")</f>
        <v/>
      </c>
      <c r="B44" s="7" t="e">
        <f>IF(AND('Aanlevering werkgever'!$C40&lt;&gt;"",'Aanlevering werkgever'!#REF!=""),"J",IF(AND('Aanlevering werkgever'!$C40="",'Aanlevering werkgever'!#REF!&lt;&gt;""),"J",""))</f>
        <v>#REF!</v>
      </c>
      <c r="C44" s="7" t="str">
        <f>IF(AND('Aanlevering werkgever'!$C40&lt;&gt;"",'Aanlevering werkgever'!D41=""),"J",IF(AND('Aanlevering werkgever'!$C40="",'Aanlevering werkgever'!D41&lt;&gt;""),"J",
IF(ISNUMBER('Aanlevering werkgever'!D41),"J","")))</f>
        <v/>
      </c>
      <c r="D44" s="1"/>
      <c r="E44" s="7" t="e">
        <f>IF(AND('Aanlevering werkgever'!$C40&lt;&gt;"",'Aanlevering werkgever'!#REF!=""),"J",IF(AND('Aanlevering werkgever'!$C40="",'Aanlevering werkgever'!#REF!&lt;&gt;""),"J",
IF(ISNUMBER('Aanlevering werkgever'!#REF!),"J","")))</f>
        <v>#REF!</v>
      </c>
      <c r="F44" s="8" t="str">
        <f>IF(AND('Aanlevering werkgever'!C40&lt;&gt;"",OR(LEN('Aanlevering werkgever'!E41)&lt;8,LEN('Aanlevering werkgever'!E41)&gt;9,ISTEXT('Aanlevering werkgever'!E41))),"J",IFERROR(IF(MOD((MID('Aanlevering werkgever'!E41,1,1)*LEN('Aanlevering werkgever'!E41))+(MID('Aanlevering werkgever'!E41,2,1)*(LEN('Aanlevering werkgever'!E41)-1))+(MID('Aanlevering werkgever'!E41,3,1)*(LEN('Aanlevering werkgever'!E41)-2))+(MID('Aanlevering werkgever'!E41,4,1)*(LEN('Aanlevering werkgever'!E41)-3))+(MID('Aanlevering werkgever'!E41,5,1)*(LEN('Aanlevering werkgever'!E41)-4))+(MID('Aanlevering werkgever'!E41,6,1)*(LEN('Aanlevering werkgever'!E41)-5))+(MID('Aanlevering werkgever'!E41,7,1)*(LEN('Aanlevering werkgever'!E41)-6))+(MID('Aanlevering werkgever'!E41,8,1)*IF(LEN('Aanlevering werkgever'!E41)=9,2,-1))+IF(LEN('Aanlevering werkgever'!E41)=9,(RIGHT('Aanlevering werkgever'!E41,1)*-1),0),11)=0,"","J"),""))</f>
        <v/>
      </c>
      <c r="G44" s="7" t="e">
        <f>IF(AND('Aanlevering werkgever'!$C40&lt;&gt;"",'Aanlevering werkgever'!#REF!=""),"J",IF(AND('Aanlevering werkgever'!$C40="",'Aanlevering werkgever'!#REF!&lt;&gt;""),"J",
IF(ISTEXT('Aanlevering werkgever'!#REF!),"J","")))</f>
        <v>#REF!</v>
      </c>
      <c r="H44" s="7" t="e">
        <f>IF(AND('Aanlevering werkgever'!$C40&lt;&gt;"",'Aanlevering werkgever'!#REF!=""),"J",IF(AND('Aanlevering werkgever'!$C40="",'Aanlevering werkgever'!#REF!&lt;&gt;""),"J",""))</f>
        <v>#REF!</v>
      </c>
      <c r="I44" s="2"/>
      <c r="J44" s="7" t="e">
        <f>IF(AND('Aanlevering werkgever'!$C40&lt;&gt;"",'Aanlevering werkgever'!#REF!=""),"J",IF(AND('Aanlevering werkgever'!$C40="",'Aanlevering werkgever'!#REF!&lt;&gt;""),"J",
IF(ISTEXT('Aanlevering werkgever'!#REF!),"J",IF(AND('Aanlevering werkgever'!#REF!&lt;&gt;"",'Aanlevering werkgever'!#REF!&lt;'Aanlevering werkgever'!F41),"J",""))))</f>
        <v>#REF!</v>
      </c>
      <c r="K44" s="7" t="e">
        <f>IF(AND('Aanlevering werkgever'!$C40&lt;&gt;"",'Aanlevering werkgever'!#REF!=""),"J",IF(AND('Aanlevering werkgever'!$C40="",'Aanlevering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werkgever'!F41),"J","")))))</f>
        <v>#REF!</v>
      </c>
      <c r="L44" s="7" t="e">
        <f>IF(AND('Aanlevering werkgever'!$C40&lt;&gt;"",'Aanlevering werkgever'!#REF!=""),"J",IF(AND('Aanlevering werkgever'!$C40="",'Aanlevering werkgever'!#REF!&lt;&gt;""),"J",""))</f>
        <v>#REF!</v>
      </c>
      <c r="M44" s="7" t="e">
        <f>IF(AND('Aanlevering werkgever'!$C40&lt;&gt;"",'Aanlevering werkgever'!#REF!=""),"J",IF(AND('Aanlevering werkgever'!$C40="",'Aanlevering werkgever'!#REF!&lt;&gt;""),"J",
IF(ISTEXT('Aanlevering werkgever'!#REF!),"J",IF(AND('Aanlevering werkgever'!$C40&lt;&gt;"",'Aanlevering werkgever'!#REF!&lt;&gt;"",'Aanlevering werkgever'!#REF!&lt;=0),"J",""))))</f>
        <v>#REF!</v>
      </c>
      <c r="N44" s="7" t="e">
        <f>IF(AND('Aanlevering werkgever'!$C40&lt;&gt;"",'Aanlevering werkgever'!#REF!=""),"J",IF(AND('Aanlevering werkgever'!$C40="",'Aanlevering werkgever'!#REF!&lt;&gt;""),"J",
IF(ISTEXT('Aanlevering werkgever'!#REF!),"J",IF(AND('Aanlevering werkgever'!$C40&lt;&gt;"",'Aanlevering werkgever'!#REF!&lt;&gt;"",'Aanlevering werkgever'!#REF!&lt;=0),"J",""))))</f>
        <v>#REF!</v>
      </c>
    </row>
    <row r="45" spans="1:14" x14ac:dyDescent="0.25">
      <c r="A45" s="7" t="str">
        <f>IF(AND('Aanlevering werkgever'!C41="",COUNTIF('Aanlevering werkgever'!D42:F42,0)&gt;0),"J","")</f>
        <v/>
      </c>
      <c r="B45" s="7" t="e">
        <f>IF(AND('Aanlevering werkgever'!$C41&lt;&gt;"",'Aanlevering werkgever'!#REF!=""),"J",IF(AND('Aanlevering werkgever'!$C41="",'Aanlevering werkgever'!#REF!&lt;&gt;""),"J",""))</f>
        <v>#REF!</v>
      </c>
      <c r="C45" s="7" t="str">
        <f>IF(AND('Aanlevering werkgever'!$C41&lt;&gt;"",'Aanlevering werkgever'!D42=""),"J",IF(AND('Aanlevering werkgever'!$C41="",'Aanlevering werkgever'!D42&lt;&gt;""),"J",
IF(ISNUMBER('Aanlevering werkgever'!D42),"J","")))</f>
        <v/>
      </c>
      <c r="D45" s="1"/>
      <c r="E45" s="7" t="e">
        <f>IF(AND('Aanlevering werkgever'!$C41&lt;&gt;"",'Aanlevering werkgever'!#REF!=""),"J",IF(AND('Aanlevering werkgever'!$C41="",'Aanlevering werkgever'!#REF!&lt;&gt;""),"J",
IF(ISNUMBER('Aanlevering werkgever'!#REF!),"J","")))</f>
        <v>#REF!</v>
      </c>
      <c r="F45" s="8" t="str">
        <f>IF(AND('Aanlevering werkgever'!C41&lt;&gt;"",OR(LEN('Aanlevering werkgever'!E42)&lt;8,LEN('Aanlevering werkgever'!E42)&gt;9,ISTEXT('Aanlevering werkgever'!E42))),"J",IFERROR(IF(MOD((MID('Aanlevering werkgever'!E42,1,1)*LEN('Aanlevering werkgever'!E42))+(MID('Aanlevering werkgever'!E42,2,1)*(LEN('Aanlevering werkgever'!E42)-1))+(MID('Aanlevering werkgever'!E42,3,1)*(LEN('Aanlevering werkgever'!E42)-2))+(MID('Aanlevering werkgever'!E42,4,1)*(LEN('Aanlevering werkgever'!E42)-3))+(MID('Aanlevering werkgever'!E42,5,1)*(LEN('Aanlevering werkgever'!E42)-4))+(MID('Aanlevering werkgever'!E42,6,1)*(LEN('Aanlevering werkgever'!E42)-5))+(MID('Aanlevering werkgever'!E42,7,1)*(LEN('Aanlevering werkgever'!E42)-6))+(MID('Aanlevering werkgever'!E42,8,1)*IF(LEN('Aanlevering werkgever'!E42)=9,2,-1))+IF(LEN('Aanlevering werkgever'!E42)=9,(RIGHT('Aanlevering werkgever'!E42,1)*-1),0),11)=0,"","J"),""))</f>
        <v/>
      </c>
      <c r="G45" s="7" t="e">
        <f>IF(AND('Aanlevering werkgever'!$C41&lt;&gt;"",'Aanlevering werkgever'!#REF!=""),"J",IF(AND('Aanlevering werkgever'!$C41="",'Aanlevering werkgever'!#REF!&lt;&gt;""),"J",
IF(ISTEXT('Aanlevering werkgever'!#REF!),"J","")))</f>
        <v>#REF!</v>
      </c>
      <c r="H45" s="7" t="e">
        <f>IF(AND('Aanlevering werkgever'!$C41&lt;&gt;"",'Aanlevering werkgever'!#REF!=""),"J",IF(AND('Aanlevering werkgever'!$C41="",'Aanlevering werkgever'!#REF!&lt;&gt;""),"J",""))</f>
        <v>#REF!</v>
      </c>
      <c r="I45" s="2"/>
      <c r="J45" s="7" t="e">
        <f>IF(AND('Aanlevering werkgever'!$C41&lt;&gt;"",'Aanlevering werkgever'!#REF!=""),"J",IF(AND('Aanlevering werkgever'!$C41="",'Aanlevering werkgever'!#REF!&lt;&gt;""),"J",
IF(ISTEXT('Aanlevering werkgever'!#REF!),"J",IF(AND('Aanlevering werkgever'!#REF!&lt;&gt;"",'Aanlevering werkgever'!#REF!&lt;'Aanlevering werkgever'!F42),"J",""))))</f>
        <v>#REF!</v>
      </c>
      <c r="K45" s="7" t="e">
        <f>IF(AND('Aanlevering werkgever'!$C41&lt;&gt;"",'Aanlevering werkgever'!#REF!=""),"J",IF(AND('Aanlevering werkgever'!$C41="",'Aanlevering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werkgever'!F42),"J","")))))</f>
        <v>#REF!</v>
      </c>
      <c r="L45" s="7" t="e">
        <f>IF(AND('Aanlevering werkgever'!$C41&lt;&gt;"",'Aanlevering werkgever'!#REF!=""),"J",IF(AND('Aanlevering werkgever'!$C41="",'Aanlevering werkgever'!#REF!&lt;&gt;""),"J",""))</f>
        <v>#REF!</v>
      </c>
      <c r="M45" s="7" t="e">
        <f>IF(AND('Aanlevering werkgever'!$C41&lt;&gt;"",'Aanlevering werkgever'!#REF!=""),"J",IF(AND('Aanlevering werkgever'!$C41="",'Aanlevering werkgever'!#REF!&lt;&gt;""),"J",
IF(ISTEXT('Aanlevering werkgever'!#REF!),"J",IF(AND('Aanlevering werkgever'!$C41&lt;&gt;"",'Aanlevering werkgever'!#REF!&lt;&gt;"",'Aanlevering werkgever'!#REF!&lt;=0),"J",""))))</f>
        <v>#REF!</v>
      </c>
      <c r="N45" s="7" t="e">
        <f>IF(AND('Aanlevering werkgever'!$C41&lt;&gt;"",'Aanlevering werkgever'!#REF!=""),"J",IF(AND('Aanlevering werkgever'!$C41="",'Aanlevering werkgever'!#REF!&lt;&gt;""),"J",
IF(ISTEXT('Aanlevering werkgever'!#REF!),"J",IF(AND('Aanlevering werkgever'!$C41&lt;&gt;"",'Aanlevering werkgever'!#REF!&lt;&gt;"",'Aanlevering werkgever'!#REF!&lt;=0),"J",""))))</f>
        <v>#REF!</v>
      </c>
    </row>
    <row r="46" spans="1:14" x14ac:dyDescent="0.25">
      <c r="A46" s="7" t="str">
        <f>IF(AND('Aanlevering werkgever'!C42="",COUNTIF('Aanlevering werkgever'!D43:F43,0)&gt;0),"J","")</f>
        <v/>
      </c>
      <c r="B46" s="7" t="e">
        <f>IF(AND('Aanlevering werkgever'!$C42&lt;&gt;"",'Aanlevering werkgever'!#REF!=""),"J",IF(AND('Aanlevering werkgever'!$C42="",'Aanlevering werkgever'!#REF!&lt;&gt;""),"J",""))</f>
        <v>#REF!</v>
      </c>
      <c r="C46" s="7" t="str">
        <f>IF(AND('Aanlevering werkgever'!$C42&lt;&gt;"",'Aanlevering werkgever'!D43=""),"J",IF(AND('Aanlevering werkgever'!$C42="",'Aanlevering werkgever'!D43&lt;&gt;""),"J",
IF(ISNUMBER('Aanlevering werkgever'!D43),"J","")))</f>
        <v/>
      </c>
      <c r="D46" s="1"/>
      <c r="E46" s="7" t="e">
        <f>IF(AND('Aanlevering werkgever'!$C42&lt;&gt;"",'Aanlevering werkgever'!#REF!=""),"J",IF(AND('Aanlevering werkgever'!$C42="",'Aanlevering werkgever'!#REF!&lt;&gt;""),"J",
IF(ISNUMBER('Aanlevering werkgever'!#REF!),"J","")))</f>
        <v>#REF!</v>
      </c>
      <c r="F46" s="8" t="str">
        <f>IF(AND('Aanlevering werkgever'!C42&lt;&gt;"",OR(LEN('Aanlevering werkgever'!E43)&lt;8,LEN('Aanlevering werkgever'!E43)&gt;9,ISTEXT('Aanlevering werkgever'!E43))),"J",IFERROR(IF(MOD((MID('Aanlevering werkgever'!E43,1,1)*LEN('Aanlevering werkgever'!E43))+(MID('Aanlevering werkgever'!E43,2,1)*(LEN('Aanlevering werkgever'!E43)-1))+(MID('Aanlevering werkgever'!E43,3,1)*(LEN('Aanlevering werkgever'!E43)-2))+(MID('Aanlevering werkgever'!E43,4,1)*(LEN('Aanlevering werkgever'!E43)-3))+(MID('Aanlevering werkgever'!E43,5,1)*(LEN('Aanlevering werkgever'!E43)-4))+(MID('Aanlevering werkgever'!E43,6,1)*(LEN('Aanlevering werkgever'!E43)-5))+(MID('Aanlevering werkgever'!E43,7,1)*(LEN('Aanlevering werkgever'!E43)-6))+(MID('Aanlevering werkgever'!E43,8,1)*IF(LEN('Aanlevering werkgever'!E43)=9,2,-1))+IF(LEN('Aanlevering werkgever'!E43)=9,(RIGHT('Aanlevering werkgever'!E43,1)*-1),0),11)=0,"","J"),""))</f>
        <v/>
      </c>
      <c r="G46" s="7" t="e">
        <f>IF(AND('Aanlevering werkgever'!$C42&lt;&gt;"",'Aanlevering werkgever'!#REF!=""),"J",IF(AND('Aanlevering werkgever'!$C42="",'Aanlevering werkgever'!#REF!&lt;&gt;""),"J",
IF(ISTEXT('Aanlevering werkgever'!#REF!),"J","")))</f>
        <v>#REF!</v>
      </c>
      <c r="H46" s="7" t="e">
        <f>IF(AND('Aanlevering werkgever'!$C42&lt;&gt;"",'Aanlevering werkgever'!#REF!=""),"J",IF(AND('Aanlevering werkgever'!$C42="",'Aanlevering werkgever'!#REF!&lt;&gt;""),"J",""))</f>
        <v>#REF!</v>
      </c>
      <c r="I46" s="2"/>
      <c r="J46" s="7" t="e">
        <f>IF(AND('Aanlevering werkgever'!$C42&lt;&gt;"",'Aanlevering werkgever'!#REF!=""),"J",IF(AND('Aanlevering werkgever'!$C42="",'Aanlevering werkgever'!#REF!&lt;&gt;""),"J",
IF(ISTEXT('Aanlevering werkgever'!#REF!),"J",IF(AND('Aanlevering werkgever'!#REF!&lt;&gt;"",'Aanlevering werkgever'!#REF!&lt;'Aanlevering werkgever'!F43),"J",""))))</f>
        <v>#REF!</v>
      </c>
      <c r="K46" s="7" t="e">
        <f>IF(AND('Aanlevering werkgever'!$C42&lt;&gt;"",'Aanlevering werkgever'!#REF!=""),"J",IF(AND('Aanlevering werkgever'!$C42="",'Aanlevering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werkgever'!F43),"J","")))))</f>
        <v>#REF!</v>
      </c>
      <c r="L46" s="7" t="e">
        <f>IF(AND('Aanlevering werkgever'!$C42&lt;&gt;"",'Aanlevering werkgever'!#REF!=""),"J",IF(AND('Aanlevering werkgever'!$C42="",'Aanlevering werkgever'!#REF!&lt;&gt;""),"J",""))</f>
        <v>#REF!</v>
      </c>
      <c r="M46" s="7" t="e">
        <f>IF(AND('Aanlevering werkgever'!$C42&lt;&gt;"",'Aanlevering werkgever'!#REF!=""),"J",IF(AND('Aanlevering werkgever'!$C42="",'Aanlevering werkgever'!#REF!&lt;&gt;""),"J",
IF(ISTEXT('Aanlevering werkgever'!#REF!),"J",IF(AND('Aanlevering werkgever'!$C42&lt;&gt;"",'Aanlevering werkgever'!#REF!&lt;&gt;"",'Aanlevering werkgever'!#REF!&lt;=0),"J",""))))</f>
        <v>#REF!</v>
      </c>
      <c r="N46" s="7" t="e">
        <f>IF(AND('Aanlevering werkgever'!$C42&lt;&gt;"",'Aanlevering werkgever'!#REF!=""),"J",IF(AND('Aanlevering werkgever'!$C42="",'Aanlevering werkgever'!#REF!&lt;&gt;""),"J",
IF(ISTEXT('Aanlevering werkgever'!#REF!),"J",IF(AND('Aanlevering werkgever'!$C42&lt;&gt;"",'Aanlevering werkgever'!#REF!&lt;&gt;"",'Aanlevering werkgever'!#REF!&lt;=0),"J",""))))</f>
        <v>#REF!</v>
      </c>
    </row>
    <row r="47" spans="1:14" x14ac:dyDescent="0.25">
      <c r="A47" s="7" t="str">
        <f>IF(AND('Aanlevering werkgever'!C43="",COUNTIF('Aanlevering werkgever'!D44:F44,0)&gt;0),"J","")</f>
        <v/>
      </c>
      <c r="B47" s="7" t="e">
        <f>IF(AND('Aanlevering werkgever'!$C43&lt;&gt;"",'Aanlevering werkgever'!#REF!=""),"J",IF(AND('Aanlevering werkgever'!$C43="",'Aanlevering werkgever'!#REF!&lt;&gt;""),"J",""))</f>
        <v>#REF!</v>
      </c>
      <c r="C47" s="7" t="str">
        <f>IF(AND('Aanlevering werkgever'!$C43&lt;&gt;"",'Aanlevering werkgever'!D44=""),"J",IF(AND('Aanlevering werkgever'!$C43="",'Aanlevering werkgever'!D44&lt;&gt;""),"J",
IF(ISNUMBER('Aanlevering werkgever'!D44),"J","")))</f>
        <v/>
      </c>
      <c r="D47" s="1"/>
      <c r="E47" s="7" t="e">
        <f>IF(AND('Aanlevering werkgever'!$C43&lt;&gt;"",'Aanlevering werkgever'!#REF!=""),"J",IF(AND('Aanlevering werkgever'!$C43="",'Aanlevering werkgever'!#REF!&lt;&gt;""),"J",
IF(ISNUMBER('Aanlevering werkgever'!#REF!),"J","")))</f>
        <v>#REF!</v>
      </c>
      <c r="F47" s="8" t="str">
        <f>IF(AND('Aanlevering werkgever'!C43&lt;&gt;"",OR(LEN('Aanlevering werkgever'!E44)&lt;8,LEN('Aanlevering werkgever'!E44)&gt;9,ISTEXT('Aanlevering werkgever'!E44))),"J",IFERROR(IF(MOD((MID('Aanlevering werkgever'!E44,1,1)*LEN('Aanlevering werkgever'!E44))+(MID('Aanlevering werkgever'!E44,2,1)*(LEN('Aanlevering werkgever'!E44)-1))+(MID('Aanlevering werkgever'!E44,3,1)*(LEN('Aanlevering werkgever'!E44)-2))+(MID('Aanlevering werkgever'!E44,4,1)*(LEN('Aanlevering werkgever'!E44)-3))+(MID('Aanlevering werkgever'!E44,5,1)*(LEN('Aanlevering werkgever'!E44)-4))+(MID('Aanlevering werkgever'!E44,6,1)*(LEN('Aanlevering werkgever'!E44)-5))+(MID('Aanlevering werkgever'!E44,7,1)*(LEN('Aanlevering werkgever'!E44)-6))+(MID('Aanlevering werkgever'!E44,8,1)*IF(LEN('Aanlevering werkgever'!E44)=9,2,-1))+IF(LEN('Aanlevering werkgever'!E44)=9,(RIGHT('Aanlevering werkgever'!E44,1)*-1),0),11)=0,"","J"),""))</f>
        <v/>
      </c>
      <c r="G47" s="7" t="e">
        <f>IF(AND('Aanlevering werkgever'!$C43&lt;&gt;"",'Aanlevering werkgever'!#REF!=""),"J",IF(AND('Aanlevering werkgever'!$C43="",'Aanlevering werkgever'!#REF!&lt;&gt;""),"J",
IF(ISTEXT('Aanlevering werkgever'!#REF!),"J","")))</f>
        <v>#REF!</v>
      </c>
      <c r="H47" s="7" t="e">
        <f>IF(AND('Aanlevering werkgever'!$C43&lt;&gt;"",'Aanlevering werkgever'!#REF!=""),"J",IF(AND('Aanlevering werkgever'!$C43="",'Aanlevering werkgever'!#REF!&lt;&gt;""),"J",""))</f>
        <v>#REF!</v>
      </c>
      <c r="I47" s="2"/>
      <c r="J47" s="7" t="e">
        <f>IF(AND('Aanlevering werkgever'!$C43&lt;&gt;"",'Aanlevering werkgever'!#REF!=""),"J",IF(AND('Aanlevering werkgever'!$C43="",'Aanlevering werkgever'!#REF!&lt;&gt;""),"J",
IF(ISTEXT('Aanlevering werkgever'!#REF!),"J",IF(AND('Aanlevering werkgever'!#REF!&lt;&gt;"",'Aanlevering werkgever'!#REF!&lt;'Aanlevering werkgever'!F44),"J",""))))</f>
        <v>#REF!</v>
      </c>
      <c r="K47" s="7" t="e">
        <f>IF(AND('Aanlevering werkgever'!$C43&lt;&gt;"",'Aanlevering werkgever'!#REF!=""),"J",IF(AND('Aanlevering werkgever'!$C43="",'Aanlevering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werkgever'!F44),"J","")))))</f>
        <v>#REF!</v>
      </c>
      <c r="L47" s="7" t="e">
        <f>IF(AND('Aanlevering werkgever'!$C43&lt;&gt;"",'Aanlevering werkgever'!#REF!=""),"J",IF(AND('Aanlevering werkgever'!$C43="",'Aanlevering werkgever'!#REF!&lt;&gt;""),"J",""))</f>
        <v>#REF!</v>
      </c>
      <c r="M47" s="7" t="e">
        <f>IF(AND('Aanlevering werkgever'!$C43&lt;&gt;"",'Aanlevering werkgever'!#REF!=""),"J",IF(AND('Aanlevering werkgever'!$C43="",'Aanlevering werkgever'!#REF!&lt;&gt;""),"J",
IF(ISTEXT('Aanlevering werkgever'!#REF!),"J",IF(AND('Aanlevering werkgever'!$C43&lt;&gt;"",'Aanlevering werkgever'!#REF!&lt;&gt;"",'Aanlevering werkgever'!#REF!&lt;=0),"J",""))))</f>
        <v>#REF!</v>
      </c>
      <c r="N47" s="7" t="e">
        <f>IF(AND('Aanlevering werkgever'!$C43&lt;&gt;"",'Aanlevering werkgever'!#REF!=""),"J",IF(AND('Aanlevering werkgever'!$C43="",'Aanlevering werkgever'!#REF!&lt;&gt;""),"J",
IF(ISTEXT('Aanlevering werkgever'!#REF!),"J",IF(AND('Aanlevering werkgever'!$C43&lt;&gt;"",'Aanlevering werkgever'!#REF!&lt;&gt;"",'Aanlevering werkgever'!#REF!&lt;=0),"J",""))))</f>
        <v>#REF!</v>
      </c>
    </row>
    <row r="48" spans="1:14" x14ac:dyDescent="0.25">
      <c r="A48" s="7" t="str">
        <f>IF(AND('Aanlevering werkgever'!C44="",COUNTIF('Aanlevering werkgever'!D45:F45,0)&gt;0),"J","")</f>
        <v/>
      </c>
      <c r="B48" s="7" t="e">
        <f>IF(AND('Aanlevering werkgever'!$C44&lt;&gt;"",'Aanlevering werkgever'!#REF!=""),"J",IF(AND('Aanlevering werkgever'!$C44="",'Aanlevering werkgever'!#REF!&lt;&gt;""),"J",""))</f>
        <v>#REF!</v>
      </c>
      <c r="C48" s="7" t="str">
        <f>IF(AND('Aanlevering werkgever'!$C44&lt;&gt;"",'Aanlevering werkgever'!D45=""),"J",IF(AND('Aanlevering werkgever'!$C44="",'Aanlevering werkgever'!D45&lt;&gt;""),"J",
IF(ISNUMBER('Aanlevering werkgever'!D45),"J","")))</f>
        <v/>
      </c>
      <c r="D48" s="1"/>
      <c r="E48" s="7" t="e">
        <f>IF(AND('Aanlevering werkgever'!$C44&lt;&gt;"",'Aanlevering werkgever'!#REF!=""),"J",IF(AND('Aanlevering werkgever'!$C44="",'Aanlevering werkgever'!#REF!&lt;&gt;""),"J",
IF(ISNUMBER('Aanlevering werkgever'!#REF!),"J","")))</f>
        <v>#REF!</v>
      </c>
      <c r="F48" s="8" t="str">
        <f>IF(AND('Aanlevering werkgever'!C44&lt;&gt;"",OR(LEN('Aanlevering werkgever'!E45)&lt;8,LEN('Aanlevering werkgever'!E45)&gt;9,ISTEXT('Aanlevering werkgever'!E45))),"J",IFERROR(IF(MOD((MID('Aanlevering werkgever'!E45,1,1)*LEN('Aanlevering werkgever'!E45))+(MID('Aanlevering werkgever'!E45,2,1)*(LEN('Aanlevering werkgever'!E45)-1))+(MID('Aanlevering werkgever'!E45,3,1)*(LEN('Aanlevering werkgever'!E45)-2))+(MID('Aanlevering werkgever'!E45,4,1)*(LEN('Aanlevering werkgever'!E45)-3))+(MID('Aanlevering werkgever'!E45,5,1)*(LEN('Aanlevering werkgever'!E45)-4))+(MID('Aanlevering werkgever'!E45,6,1)*(LEN('Aanlevering werkgever'!E45)-5))+(MID('Aanlevering werkgever'!E45,7,1)*(LEN('Aanlevering werkgever'!E45)-6))+(MID('Aanlevering werkgever'!E45,8,1)*IF(LEN('Aanlevering werkgever'!E45)=9,2,-1))+IF(LEN('Aanlevering werkgever'!E45)=9,(RIGHT('Aanlevering werkgever'!E45,1)*-1),0),11)=0,"","J"),""))</f>
        <v/>
      </c>
      <c r="G48" s="7" t="e">
        <f>IF(AND('Aanlevering werkgever'!$C44&lt;&gt;"",'Aanlevering werkgever'!#REF!=""),"J",IF(AND('Aanlevering werkgever'!$C44="",'Aanlevering werkgever'!#REF!&lt;&gt;""),"J",
IF(ISTEXT('Aanlevering werkgever'!#REF!),"J","")))</f>
        <v>#REF!</v>
      </c>
      <c r="H48" s="7" t="e">
        <f>IF(AND('Aanlevering werkgever'!$C44&lt;&gt;"",'Aanlevering werkgever'!#REF!=""),"J",IF(AND('Aanlevering werkgever'!$C44="",'Aanlevering werkgever'!#REF!&lt;&gt;""),"J",""))</f>
        <v>#REF!</v>
      </c>
      <c r="I48" s="2"/>
      <c r="J48" s="7" t="e">
        <f>IF(AND('Aanlevering werkgever'!$C44&lt;&gt;"",'Aanlevering werkgever'!#REF!=""),"J",IF(AND('Aanlevering werkgever'!$C44="",'Aanlevering werkgever'!#REF!&lt;&gt;""),"J",
IF(ISTEXT('Aanlevering werkgever'!#REF!),"J",IF(AND('Aanlevering werkgever'!#REF!&lt;&gt;"",'Aanlevering werkgever'!#REF!&lt;'Aanlevering werkgever'!F45),"J",""))))</f>
        <v>#REF!</v>
      </c>
      <c r="K48" s="7" t="e">
        <f>IF(AND('Aanlevering werkgever'!$C44&lt;&gt;"",'Aanlevering werkgever'!#REF!=""),"J",IF(AND('Aanlevering werkgever'!$C44="",'Aanlevering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werkgever'!F45),"J","")))))</f>
        <v>#REF!</v>
      </c>
      <c r="L48" s="7" t="e">
        <f>IF(AND('Aanlevering werkgever'!$C44&lt;&gt;"",'Aanlevering werkgever'!#REF!=""),"J",IF(AND('Aanlevering werkgever'!$C44="",'Aanlevering werkgever'!#REF!&lt;&gt;""),"J",""))</f>
        <v>#REF!</v>
      </c>
      <c r="M48" s="7" t="e">
        <f>IF(AND('Aanlevering werkgever'!$C44&lt;&gt;"",'Aanlevering werkgever'!#REF!=""),"J",IF(AND('Aanlevering werkgever'!$C44="",'Aanlevering werkgever'!#REF!&lt;&gt;""),"J",
IF(ISTEXT('Aanlevering werkgever'!#REF!),"J",IF(AND('Aanlevering werkgever'!$C44&lt;&gt;"",'Aanlevering werkgever'!#REF!&lt;&gt;"",'Aanlevering werkgever'!#REF!&lt;=0),"J",""))))</f>
        <v>#REF!</v>
      </c>
      <c r="N48" s="7" t="e">
        <f>IF(AND('Aanlevering werkgever'!$C44&lt;&gt;"",'Aanlevering werkgever'!#REF!=""),"J",IF(AND('Aanlevering werkgever'!$C44="",'Aanlevering werkgever'!#REF!&lt;&gt;""),"J",
IF(ISTEXT('Aanlevering werkgever'!#REF!),"J",IF(AND('Aanlevering werkgever'!$C44&lt;&gt;"",'Aanlevering werkgever'!#REF!&lt;&gt;"",'Aanlevering werkgever'!#REF!&lt;=0),"J",""))))</f>
        <v>#REF!</v>
      </c>
    </row>
    <row r="49" spans="1:14" x14ac:dyDescent="0.25">
      <c r="A49" s="7" t="str">
        <f>IF(AND('Aanlevering werkgever'!C45="",COUNTIF('Aanlevering werkgever'!D46:F46,0)&gt;0),"J","")</f>
        <v/>
      </c>
      <c r="B49" s="7" t="e">
        <f>IF(AND('Aanlevering werkgever'!$C45&lt;&gt;"",'Aanlevering werkgever'!#REF!=""),"J",IF(AND('Aanlevering werkgever'!$C45="",'Aanlevering werkgever'!#REF!&lt;&gt;""),"J",""))</f>
        <v>#REF!</v>
      </c>
      <c r="C49" s="7" t="str">
        <f>IF(AND('Aanlevering werkgever'!$C45&lt;&gt;"",'Aanlevering werkgever'!D46=""),"J",IF(AND('Aanlevering werkgever'!$C45="",'Aanlevering werkgever'!D46&lt;&gt;""),"J",
IF(ISNUMBER('Aanlevering werkgever'!D46),"J","")))</f>
        <v/>
      </c>
      <c r="D49" s="1"/>
      <c r="E49" s="7" t="e">
        <f>IF(AND('Aanlevering werkgever'!$C45&lt;&gt;"",'Aanlevering werkgever'!#REF!=""),"J",IF(AND('Aanlevering werkgever'!$C45="",'Aanlevering werkgever'!#REF!&lt;&gt;""),"J",
IF(ISNUMBER('Aanlevering werkgever'!#REF!),"J","")))</f>
        <v>#REF!</v>
      </c>
      <c r="F49" s="8" t="str">
        <f>IF(AND('Aanlevering werkgever'!C45&lt;&gt;"",OR(LEN('Aanlevering werkgever'!E46)&lt;8,LEN('Aanlevering werkgever'!E46)&gt;9,ISTEXT('Aanlevering werkgever'!E46))),"J",IFERROR(IF(MOD((MID('Aanlevering werkgever'!E46,1,1)*LEN('Aanlevering werkgever'!E46))+(MID('Aanlevering werkgever'!E46,2,1)*(LEN('Aanlevering werkgever'!E46)-1))+(MID('Aanlevering werkgever'!E46,3,1)*(LEN('Aanlevering werkgever'!E46)-2))+(MID('Aanlevering werkgever'!E46,4,1)*(LEN('Aanlevering werkgever'!E46)-3))+(MID('Aanlevering werkgever'!E46,5,1)*(LEN('Aanlevering werkgever'!E46)-4))+(MID('Aanlevering werkgever'!E46,6,1)*(LEN('Aanlevering werkgever'!E46)-5))+(MID('Aanlevering werkgever'!E46,7,1)*(LEN('Aanlevering werkgever'!E46)-6))+(MID('Aanlevering werkgever'!E46,8,1)*IF(LEN('Aanlevering werkgever'!E46)=9,2,-1))+IF(LEN('Aanlevering werkgever'!E46)=9,(RIGHT('Aanlevering werkgever'!E46,1)*-1),0),11)=0,"","J"),""))</f>
        <v/>
      </c>
      <c r="G49" s="7" t="e">
        <f>IF(AND('Aanlevering werkgever'!$C45&lt;&gt;"",'Aanlevering werkgever'!#REF!=""),"J",IF(AND('Aanlevering werkgever'!$C45="",'Aanlevering werkgever'!#REF!&lt;&gt;""),"J",
IF(ISTEXT('Aanlevering werkgever'!#REF!),"J","")))</f>
        <v>#REF!</v>
      </c>
      <c r="H49" s="7" t="e">
        <f>IF(AND('Aanlevering werkgever'!$C45&lt;&gt;"",'Aanlevering werkgever'!#REF!=""),"J",IF(AND('Aanlevering werkgever'!$C45="",'Aanlevering werkgever'!#REF!&lt;&gt;""),"J",""))</f>
        <v>#REF!</v>
      </c>
      <c r="I49" s="2"/>
      <c r="J49" s="7" t="e">
        <f>IF(AND('Aanlevering werkgever'!$C45&lt;&gt;"",'Aanlevering werkgever'!#REF!=""),"J",IF(AND('Aanlevering werkgever'!$C45="",'Aanlevering werkgever'!#REF!&lt;&gt;""),"J",
IF(ISTEXT('Aanlevering werkgever'!#REF!),"J",IF(AND('Aanlevering werkgever'!#REF!&lt;&gt;"",'Aanlevering werkgever'!#REF!&lt;'Aanlevering werkgever'!F46),"J",""))))</f>
        <v>#REF!</v>
      </c>
      <c r="K49" s="7" t="e">
        <f>IF(AND('Aanlevering werkgever'!$C45&lt;&gt;"",'Aanlevering werkgever'!#REF!=""),"J",IF(AND('Aanlevering werkgever'!$C45="",'Aanlevering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werkgever'!F46),"J","")))))</f>
        <v>#REF!</v>
      </c>
      <c r="L49" s="7" t="e">
        <f>IF(AND('Aanlevering werkgever'!$C45&lt;&gt;"",'Aanlevering werkgever'!#REF!=""),"J",IF(AND('Aanlevering werkgever'!$C45="",'Aanlevering werkgever'!#REF!&lt;&gt;""),"J",""))</f>
        <v>#REF!</v>
      </c>
      <c r="M49" s="7" t="e">
        <f>IF(AND('Aanlevering werkgever'!$C45&lt;&gt;"",'Aanlevering werkgever'!#REF!=""),"J",IF(AND('Aanlevering werkgever'!$C45="",'Aanlevering werkgever'!#REF!&lt;&gt;""),"J",
IF(ISTEXT('Aanlevering werkgever'!#REF!),"J",IF(AND('Aanlevering werkgever'!$C45&lt;&gt;"",'Aanlevering werkgever'!#REF!&lt;&gt;"",'Aanlevering werkgever'!#REF!&lt;=0),"J",""))))</f>
        <v>#REF!</v>
      </c>
      <c r="N49" s="7" t="e">
        <f>IF(AND('Aanlevering werkgever'!$C45&lt;&gt;"",'Aanlevering werkgever'!#REF!=""),"J",IF(AND('Aanlevering werkgever'!$C45="",'Aanlevering werkgever'!#REF!&lt;&gt;""),"J",
IF(ISTEXT('Aanlevering werkgever'!#REF!),"J",IF(AND('Aanlevering werkgever'!$C45&lt;&gt;"",'Aanlevering werkgever'!#REF!&lt;&gt;"",'Aanlevering werkgever'!#REF!&lt;=0),"J",""))))</f>
        <v>#REF!</v>
      </c>
    </row>
    <row r="50" spans="1:14" x14ac:dyDescent="0.25">
      <c r="A50" s="7" t="str">
        <f>IF(AND('Aanlevering werkgever'!C46="",COUNTIF('Aanlevering werkgever'!D47:F47,0)&gt;0),"J","")</f>
        <v/>
      </c>
      <c r="B50" s="7" t="e">
        <f>IF(AND('Aanlevering werkgever'!$C46&lt;&gt;"",'Aanlevering werkgever'!#REF!=""),"J",IF(AND('Aanlevering werkgever'!$C46="",'Aanlevering werkgever'!#REF!&lt;&gt;""),"J",""))</f>
        <v>#REF!</v>
      </c>
      <c r="C50" s="7" t="str">
        <f>IF(AND('Aanlevering werkgever'!$C46&lt;&gt;"",'Aanlevering werkgever'!D47=""),"J",IF(AND('Aanlevering werkgever'!$C46="",'Aanlevering werkgever'!D47&lt;&gt;""),"J",
IF(ISNUMBER('Aanlevering werkgever'!D47),"J","")))</f>
        <v/>
      </c>
      <c r="D50" s="1"/>
      <c r="E50" s="7" t="e">
        <f>IF(AND('Aanlevering werkgever'!$C46&lt;&gt;"",'Aanlevering werkgever'!#REF!=""),"J",IF(AND('Aanlevering werkgever'!$C46="",'Aanlevering werkgever'!#REF!&lt;&gt;""),"J",
IF(ISNUMBER('Aanlevering werkgever'!#REF!),"J","")))</f>
        <v>#REF!</v>
      </c>
      <c r="F50" s="8" t="str">
        <f>IF(AND('Aanlevering werkgever'!C46&lt;&gt;"",OR(LEN('Aanlevering werkgever'!E47)&lt;8,LEN('Aanlevering werkgever'!E47)&gt;9,ISTEXT('Aanlevering werkgever'!E47))),"J",IFERROR(IF(MOD((MID('Aanlevering werkgever'!E47,1,1)*LEN('Aanlevering werkgever'!E47))+(MID('Aanlevering werkgever'!E47,2,1)*(LEN('Aanlevering werkgever'!E47)-1))+(MID('Aanlevering werkgever'!E47,3,1)*(LEN('Aanlevering werkgever'!E47)-2))+(MID('Aanlevering werkgever'!E47,4,1)*(LEN('Aanlevering werkgever'!E47)-3))+(MID('Aanlevering werkgever'!E47,5,1)*(LEN('Aanlevering werkgever'!E47)-4))+(MID('Aanlevering werkgever'!E47,6,1)*(LEN('Aanlevering werkgever'!E47)-5))+(MID('Aanlevering werkgever'!E47,7,1)*(LEN('Aanlevering werkgever'!E47)-6))+(MID('Aanlevering werkgever'!E47,8,1)*IF(LEN('Aanlevering werkgever'!E47)=9,2,-1))+IF(LEN('Aanlevering werkgever'!E47)=9,(RIGHT('Aanlevering werkgever'!E47,1)*-1),0),11)=0,"","J"),""))</f>
        <v/>
      </c>
      <c r="G50" s="7" t="e">
        <f>IF(AND('Aanlevering werkgever'!$C46&lt;&gt;"",'Aanlevering werkgever'!#REF!=""),"J",IF(AND('Aanlevering werkgever'!$C46="",'Aanlevering werkgever'!#REF!&lt;&gt;""),"J",
IF(ISTEXT('Aanlevering werkgever'!#REF!),"J","")))</f>
        <v>#REF!</v>
      </c>
      <c r="H50" s="7" t="e">
        <f>IF(AND('Aanlevering werkgever'!$C46&lt;&gt;"",'Aanlevering werkgever'!#REF!=""),"J",IF(AND('Aanlevering werkgever'!$C46="",'Aanlevering werkgever'!#REF!&lt;&gt;""),"J",""))</f>
        <v>#REF!</v>
      </c>
      <c r="I50" s="2"/>
      <c r="J50" s="7" t="e">
        <f>IF(AND('Aanlevering werkgever'!$C46&lt;&gt;"",'Aanlevering werkgever'!#REF!=""),"J",IF(AND('Aanlevering werkgever'!$C46="",'Aanlevering werkgever'!#REF!&lt;&gt;""),"J",
IF(ISTEXT('Aanlevering werkgever'!#REF!),"J",IF(AND('Aanlevering werkgever'!#REF!&lt;&gt;"",'Aanlevering werkgever'!#REF!&lt;'Aanlevering werkgever'!F47),"J",""))))</f>
        <v>#REF!</v>
      </c>
      <c r="K50" s="7" t="e">
        <f>IF(AND('Aanlevering werkgever'!$C46&lt;&gt;"",'Aanlevering werkgever'!#REF!=""),"J",IF(AND('Aanlevering werkgever'!$C46="",'Aanlevering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werkgever'!F47),"J","")))))</f>
        <v>#REF!</v>
      </c>
      <c r="L50" s="7" t="e">
        <f>IF(AND('Aanlevering werkgever'!$C46&lt;&gt;"",'Aanlevering werkgever'!#REF!=""),"J",IF(AND('Aanlevering werkgever'!$C46="",'Aanlevering werkgever'!#REF!&lt;&gt;""),"J",""))</f>
        <v>#REF!</v>
      </c>
      <c r="M50" s="7" t="e">
        <f>IF(AND('Aanlevering werkgever'!$C46&lt;&gt;"",'Aanlevering werkgever'!#REF!=""),"J",IF(AND('Aanlevering werkgever'!$C46="",'Aanlevering werkgever'!#REF!&lt;&gt;""),"J",
IF(ISTEXT('Aanlevering werkgever'!#REF!),"J",IF(AND('Aanlevering werkgever'!$C46&lt;&gt;"",'Aanlevering werkgever'!#REF!&lt;&gt;"",'Aanlevering werkgever'!#REF!&lt;=0),"J",""))))</f>
        <v>#REF!</v>
      </c>
      <c r="N50" s="7" t="e">
        <f>IF(AND('Aanlevering werkgever'!$C46&lt;&gt;"",'Aanlevering werkgever'!#REF!=""),"J",IF(AND('Aanlevering werkgever'!$C46="",'Aanlevering werkgever'!#REF!&lt;&gt;""),"J",
IF(ISTEXT('Aanlevering werkgever'!#REF!),"J",IF(AND('Aanlevering werkgever'!$C46&lt;&gt;"",'Aanlevering werkgever'!#REF!&lt;&gt;"",'Aanlevering werkgever'!#REF!&lt;=0),"J",""))))</f>
        <v>#REF!</v>
      </c>
    </row>
    <row r="51" spans="1:14" x14ac:dyDescent="0.25">
      <c r="A51" s="7" t="str">
        <f>IF(AND('Aanlevering werkgever'!C47="",COUNTIF('Aanlevering werkgever'!D48:F48,0)&gt;0),"J","")</f>
        <v/>
      </c>
      <c r="B51" s="7" t="e">
        <f>IF(AND('Aanlevering werkgever'!$C47&lt;&gt;"",'Aanlevering werkgever'!#REF!=""),"J",IF(AND('Aanlevering werkgever'!$C47="",'Aanlevering werkgever'!#REF!&lt;&gt;""),"J",""))</f>
        <v>#REF!</v>
      </c>
      <c r="C51" s="7" t="str">
        <f>IF(AND('Aanlevering werkgever'!$C47&lt;&gt;"",'Aanlevering werkgever'!D48=""),"J",IF(AND('Aanlevering werkgever'!$C47="",'Aanlevering werkgever'!D48&lt;&gt;""),"J",
IF(ISNUMBER('Aanlevering werkgever'!D48),"J","")))</f>
        <v/>
      </c>
      <c r="D51" s="1"/>
      <c r="E51" s="7" t="e">
        <f>IF(AND('Aanlevering werkgever'!$C47&lt;&gt;"",'Aanlevering werkgever'!#REF!=""),"J",IF(AND('Aanlevering werkgever'!$C47="",'Aanlevering werkgever'!#REF!&lt;&gt;""),"J",
IF(ISNUMBER('Aanlevering werkgever'!#REF!),"J","")))</f>
        <v>#REF!</v>
      </c>
      <c r="F51" s="8" t="str">
        <f>IF(AND('Aanlevering werkgever'!C47&lt;&gt;"",OR(LEN('Aanlevering werkgever'!E48)&lt;8,LEN('Aanlevering werkgever'!E48)&gt;9,ISTEXT('Aanlevering werkgever'!E48))),"J",IFERROR(IF(MOD((MID('Aanlevering werkgever'!E48,1,1)*LEN('Aanlevering werkgever'!E48))+(MID('Aanlevering werkgever'!E48,2,1)*(LEN('Aanlevering werkgever'!E48)-1))+(MID('Aanlevering werkgever'!E48,3,1)*(LEN('Aanlevering werkgever'!E48)-2))+(MID('Aanlevering werkgever'!E48,4,1)*(LEN('Aanlevering werkgever'!E48)-3))+(MID('Aanlevering werkgever'!E48,5,1)*(LEN('Aanlevering werkgever'!E48)-4))+(MID('Aanlevering werkgever'!E48,6,1)*(LEN('Aanlevering werkgever'!E48)-5))+(MID('Aanlevering werkgever'!E48,7,1)*(LEN('Aanlevering werkgever'!E48)-6))+(MID('Aanlevering werkgever'!E48,8,1)*IF(LEN('Aanlevering werkgever'!E48)=9,2,-1))+IF(LEN('Aanlevering werkgever'!E48)=9,(RIGHT('Aanlevering werkgever'!E48,1)*-1),0),11)=0,"","J"),""))</f>
        <v/>
      </c>
      <c r="G51" s="7" t="e">
        <f>IF(AND('Aanlevering werkgever'!$C47&lt;&gt;"",'Aanlevering werkgever'!#REF!=""),"J",IF(AND('Aanlevering werkgever'!$C47="",'Aanlevering werkgever'!#REF!&lt;&gt;""),"J",
IF(ISTEXT('Aanlevering werkgever'!#REF!),"J","")))</f>
        <v>#REF!</v>
      </c>
      <c r="H51" s="7" t="e">
        <f>IF(AND('Aanlevering werkgever'!$C47&lt;&gt;"",'Aanlevering werkgever'!#REF!=""),"J",IF(AND('Aanlevering werkgever'!$C47="",'Aanlevering werkgever'!#REF!&lt;&gt;""),"J",""))</f>
        <v>#REF!</v>
      </c>
      <c r="I51" s="2"/>
      <c r="J51" s="7" t="e">
        <f>IF(AND('Aanlevering werkgever'!$C47&lt;&gt;"",'Aanlevering werkgever'!#REF!=""),"J",IF(AND('Aanlevering werkgever'!$C47="",'Aanlevering werkgever'!#REF!&lt;&gt;""),"J",
IF(ISTEXT('Aanlevering werkgever'!#REF!),"J",IF(AND('Aanlevering werkgever'!#REF!&lt;&gt;"",'Aanlevering werkgever'!#REF!&lt;'Aanlevering werkgever'!F48),"J",""))))</f>
        <v>#REF!</v>
      </c>
      <c r="K51" s="7" t="e">
        <f>IF(AND('Aanlevering werkgever'!$C47&lt;&gt;"",'Aanlevering werkgever'!#REF!=""),"J",IF(AND('Aanlevering werkgever'!$C47="",'Aanlevering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werkgever'!F48),"J","")))))</f>
        <v>#REF!</v>
      </c>
      <c r="L51" s="7" t="e">
        <f>IF(AND('Aanlevering werkgever'!$C47&lt;&gt;"",'Aanlevering werkgever'!#REF!=""),"J",IF(AND('Aanlevering werkgever'!$C47="",'Aanlevering werkgever'!#REF!&lt;&gt;""),"J",""))</f>
        <v>#REF!</v>
      </c>
      <c r="M51" s="7" t="e">
        <f>IF(AND('Aanlevering werkgever'!$C47&lt;&gt;"",'Aanlevering werkgever'!#REF!=""),"J",IF(AND('Aanlevering werkgever'!$C47="",'Aanlevering werkgever'!#REF!&lt;&gt;""),"J",
IF(ISTEXT('Aanlevering werkgever'!#REF!),"J",IF(AND('Aanlevering werkgever'!$C47&lt;&gt;"",'Aanlevering werkgever'!#REF!&lt;&gt;"",'Aanlevering werkgever'!#REF!&lt;=0),"J",""))))</f>
        <v>#REF!</v>
      </c>
      <c r="N51" s="7" t="e">
        <f>IF(AND('Aanlevering werkgever'!$C47&lt;&gt;"",'Aanlevering werkgever'!#REF!=""),"J",IF(AND('Aanlevering werkgever'!$C47="",'Aanlevering werkgever'!#REF!&lt;&gt;""),"J",
IF(ISTEXT('Aanlevering werkgever'!#REF!),"J",IF(AND('Aanlevering werkgever'!$C47&lt;&gt;"",'Aanlevering werkgever'!#REF!&lt;&gt;"",'Aanlevering werkgever'!#REF!&lt;=0),"J",""))))</f>
        <v>#REF!</v>
      </c>
    </row>
    <row r="52" spans="1:14" x14ac:dyDescent="0.25">
      <c r="A52" s="7" t="str">
        <f>IF(AND('Aanlevering werkgever'!C48="",COUNTIF('Aanlevering werkgever'!D49:F49,0)&gt;0),"J","")</f>
        <v/>
      </c>
      <c r="B52" s="7" t="e">
        <f>IF(AND('Aanlevering werkgever'!$C48&lt;&gt;"",'Aanlevering werkgever'!#REF!=""),"J",IF(AND('Aanlevering werkgever'!$C48="",'Aanlevering werkgever'!#REF!&lt;&gt;""),"J",""))</f>
        <v>#REF!</v>
      </c>
      <c r="C52" s="7" t="str">
        <f>IF(AND('Aanlevering werkgever'!$C48&lt;&gt;"",'Aanlevering werkgever'!D49=""),"J",IF(AND('Aanlevering werkgever'!$C48="",'Aanlevering werkgever'!D49&lt;&gt;""),"J",
IF(ISNUMBER('Aanlevering werkgever'!D49),"J","")))</f>
        <v/>
      </c>
      <c r="D52" s="1"/>
      <c r="E52" s="7" t="e">
        <f>IF(AND('Aanlevering werkgever'!$C48&lt;&gt;"",'Aanlevering werkgever'!#REF!=""),"J",IF(AND('Aanlevering werkgever'!$C48="",'Aanlevering werkgever'!#REF!&lt;&gt;""),"J",
IF(ISNUMBER('Aanlevering werkgever'!#REF!),"J","")))</f>
        <v>#REF!</v>
      </c>
      <c r="F52" s="8" t="str">
        <f>IF(AND('Aanlevering werkgever'!C48&lt;&gt;"",OR(LEN('Aanlevering werkgever'!E49)&lt;8,LEN('Aanlevering werkgever'!E49)&gt;9,ISTEXT('Aanlevering werkgever'!E49))),"J",IFERROR(IF(MOD((MID('Aanlevering werkgever'!E49,1,1)*LEN('Aanlevering werkgever'!E49))+(MID('Aanlevering werkgever'!E49,2,1)*(LEN('Aanlevering werkgever'!E49)-1))+(MID('Aanlevering werkgever'!E49,3,1)*(LEN('Aanlevering werkgever'!E49)-2))+(MID('Aanlevering werkgever'!E49,4,1)*(LEN('Aanlevering werkgever'!E49)-3))+(MID('Aanlevering werkgever'!E49,5,1)*(LEN('Aanlevering werkgever'!E49)-4))+(MID('Aanlevering werkgever'!E49,6,1)*(LEN('Aanlevering werkgever'!E49)-5))+(MID('Aanlevering werkgever'!E49,7,1)*(LEN('Aanlevering werkgever'!E49)-6))+(MID('Aanlevering werkgever'!E49,8,1)*IF(LEN('Aanlevering werkgever'!E49)=9,2,-1))+IF(LEN('Aanlevering werkgever'!E49)=9,(RIGHT('Aanlevering werkgever'!E49,1)*-1),0),11)=0,"","J"),""))</f>
        <v/>
      </c>
      <c r="G52" s="7" t="e">
        <f>IF(AND('Aanlevering werkgever'!$C48&lt;&gt;"",'Aanlevering werkgever'!#REF!=""),"J",IF(AND('Aanlevering werkgever'!$C48="",'Aanlevering werkgever'!#REF!&lt;&gt;""),"J",
IF(ISTEXT('Aanlevering werkgever'!#REF!),"J","")))</f>
        <v>#REF!</v>
      </c>
      <c r="H52" s="7" t="e">
        <f>IF(AND('Aanlevering werkgever'!$C48&lt;&gt;"",'Aanlevering werkgever'!#REF!=""),"J",IF(AND('Aanlevering werkgever'!$C48="",'Aanlevering werkgever'!#REF!&lt;&gt;""),"J",""))</f>
        <v>#REF!</v>
      </c>
      <c r="I52" s="2"/>
      <c r="J52" s="7" t="e">
        <f>IF(AND('Aanlevering werkgever'!$C48&lt;&gt;"",'Aanlevering werkgever'!#REF!=""),"J",IF(AND('Aanlevering werkgever'!$C48="",'Aanlevering werkgever'!#REF!&lt;&gt;""),"J",
IF(ISTEXT('Aanlevering werkgever'!#REF!),"J",IF(AND('Aanlevering werkgever'!#REF!&lt;&gt;"",'Aanlevering werkgever'!#REF!&lt;'Aanlevering werkgever'!F49),"J",""))))</f>
        <v>#REF!</v>
      </c>
      <c r="K52" s="7" t="e">
        <f>IF(AND('Aanlevering werkgever'!$C48&lt;&gt;"",'Aanlevering werkgever'!#REF!=""),"J",IF(AND('Aanlevering werkgever'!$C48="",'Aanlevering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werkgever'!F49),"J","")))))</f>
        <v>#REF!</v>
      </c>
      <c r="L52" s="7" t="e">
        <f>IF(AND('Aanlevering werkgever'!$C48&lt;&gt;"",'Aanlevering werkgever'!#REF!=""),"J",IF(AND('Aanlevering werkgever'!$C48="",'Aanlevering werkgever'!#REF!&lt;&gt;""),"J",""))</f>
        <v>#REF!</v>
      </c>
      <c r="M52" s="7" t="e">
        <f>IF(AND('Aanlevering werkgever'!$C48&lt;&gt;"",'Aanlevering werkgever'!#REF!=""),"J",IF(AND('Aanlevering werkgever'!$C48="",'Aanlevering werkgever'!#REF!&lt;&gt;""),"J",
IF(ISTEXT('Aanlevering werkgever'!#REF!),"J",IF(AND('Aanlevering werkgever'!$C48&lt;&gt;"",'Aanlevering werkgever'!#REF!&lt;&gt;"",'Aanlevering werkgever'!#REF!&lt;=0),"J",""))))</f>
        <v>#REF!</v>
      </c>
      <c r="N52" s="7" t="e">
        <f>IF(AND('Aanlevering werkgever'!$C48&lt;&gt;"",'Aanlevering werkgever'!#REF!=""),"J",IF(AND('Aanlevering werkgever'!$C48="",'Aanlevering werkgever'!#REF!&lt;&gt;""),"J",
IF(ISTEXT('Aanlevering werkgever'!#REF!),"J",IF(AND('Aanlevering werkgever'!$C48&lt;&gt;"",'Aanlevering werkgever'!#REF!&lt;&gt;"",'Aanlevering werkgever'!#REF!&lt;=0),"J",""))))</f>
        <v>#REF!</v>
      </c>
    </row>
    <row r="53" spans="1:14" x14ac:dyDescent="0.25">
      <c r="A53" s="7" t="str">
        <f>IF(AND('Aanlevering werkgever'!C49="",COUNTIF('Aanlevering werkgever'!D50:F50,0)&gt;0),"J","")</f>
        <v/>
      </c>
      <c r="B53" s="7" t="e">
        <f>IF(AND('Aanlevering werkgever'!$C49&lt;&gt;"",'Aanlevering werkgever'!#REF!=""),"J",IF(AND('Aanlevering werkgever'!$C49="",'Aanlevering werkgever'!#REF!&lt;&gt;""),"J",""))</f>
        <v>#REF!</v>
      </c>
      <c r="C53" s="7" t="str">
        <f>IF(AND('Aanlevering werkgever'!$C49&lt;&gt;"",'Aanlevering werkgever'!D50=""),"J",IF(AND('Aanlevering werkgever'!$C49="",'Aanlevering werkgever'!D50&lt;&gt;""),"J",
IF(ISNUMBER('Aanlevering werkgever'!D50),"J","")))</f>
        <v/>
      </c>
      <c r="D53" s="1"/>
      <c r="E53" s="7" t="e">
        <f>IF(AND('Aanlevering werkgever'!$C49&lt;&gt;"",'Aanlevering werkgever'!#REF!=""),"J",IF(AND('Aanlevering werkgever'!$C49="",'Aanlevering werkgever'!#REF!&lt;&gt;""),"J",
IF(ISNUMBER('Aanlevering werkgever'!#REF!),"J","")))</f>
        <v>#REF!</v>
      </c>
      <c r="F53" s="8" t="str">
        <f>IF(AND('Aanlevering werkgever'!C49&lt;&gt;"",OR(LEN('Aanlevering werkgever'!E50)&lt;8,LEN('Aanlevering werkgever'!E50)&gt;9,ISTEXT('Aanlevering werkgever'!E50))),"J",IFERROR(IF(MOD((MID('Aanlevering werkgever'!E50,1,1)*LEN('Aanlevering werkgever'!E50))+(MID('Aanlevering werkgever'!E50,2,1)*(LEN('Aanlevering werkgever'!E50)-1))+(MID('Aanlevering werkgever'!E50,3,1)*(LEN('Aanlevering werkgever'!E50)-2))+(MID('Aanlevering werkgever'!E50,4,1)*(LEN('Aanlevering werkgever'!E50)-3))+(MID('Aanlevering werkgever'!E50,5,1)*(LEN('Aanlevering werkgever'!E50)-4))+(MID('Aanlevering werkgever'!E50,6,1)*(LEN('Aanlevering werkgever'!E50)-5))+(MID('Aanlevering werkgever'!E50,7,1)*(LEN('Aanlevering werkgever'!E50)-6))+(MID('Aanlevering werkgever'!E50,8,1)*IF(LEN('Aanlevering werkgever'!E50)=9,2,-1))+IF(LEN('Aanlevering werkgever'!E50)=9,(RIGHT('Aanlevering werkgever'!E50,1)*-1),0),11)=0,"","J"),""))</f>
        <v/>
      </c>
      <c r="G53" s="7" t="e">
        <f>IF(AND('Aanlevering werkgever'!$C49&lt;&gt;"",'Aanlevering werkgever'!#REF!=""),"J",IF(AND('Aanlevering werkgever'!$C49="",'Aanlevering werkgever'!#REF!&lt;&gt;""),"J",
IF(ISTEXT('Aanlevering werkgever'!#REF!),"J","")))</f>
        <v>#REF!</v>
      </c>
      <c r="H53" s="7" t="e">
        <f>IF(AND('Aanlevering werkgever'!$C49&lt;&gt;"",'Aanlevering werkgever'!#REF!=""),"J",IF(AND('Aanlevering werkgever'!$C49="",'Aanlevering werkgever'!#REF!&lt;&gt;""),"J",""))</f>
        <v>#REF!</v>
      </c>
      <c r="I53" s="2"/>
      <c r="J53" s="7" t="e">
        <f>IF(AND('Aanlevering werkgever'!$C49&lt;&gt;"",'Aanlevering werkgever'!#REF!=""),"J",IF(AND('Aanlevering werkgever'!$C49="",'Aanlevering werkgever'!#REF!&lt;&gt;""),"J",
IF(ISTEXT('Aanlevering werkgever'!#REF!),"J",IF(AND('Aanlevering werkgever'!#REF!&lt;&gt;"",'Aanlevering werkgever'!#REF!&lt;'Aanlevering werkgever'!F50),"J",""))))</f>
        <v>#REF!</v>
      </c>
      <c r="K53" s="7" t="e">
        <f>IF(AND('Aanlevering werkgever'!$C49&lt;&gt;"",'Aanlevering werkgever'!#REF!=""),"J",IF(AND('Aanlevering werkgever'!$C49="",'Aanlevering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werkgever'!F50),"J","")))))</f>
        <v>#REF!</v>
      </c>
      <c r="L53" s="7" t="e">
        <f>IF(AND('Aanlevering werkgever'!$C49&lt;&gt;"",'Aanlevering werkgever'!#REF!=""),"J",IF(AND('Aanlevering werkgever'!$C49="",'Aanlevering werkgever'!#REF!&lt;&gt;""),"J",""))</f>
        <v>#REF!</v>
      </c>
      <c r="M53" s="7" t="e">
        <f>IF(AND('Aanlevering werkgever'!$C49&lt;&gt;"",'Aanlevering werkgever'!#REF!=""),"J",IF(AND('Aanlevering werkgever'!$C49="",'Aanlevering werkgever'!#REF!&lt;&gt;""),"J",
IF(ISTEXT('Aanlevering werkgever'!#REF!),"J",IF(AND('Aanlevering werkgever'!$C49&lt;&gt;"",'Aanlevering werkgever'!#REF!&lt;&gt;"",'Aanlevering werkgever'!#REF!&lt;=0),"J",""))))</f>
        <v>#REF!</v>
      </c>
      <c r="N53" s="7" t="e">
        <f>IF(AND('Aanlevering werkgever'!$C49&lt;&gt;"",'Aanlevering werkgever'!#REF!=""),"J",IF(AND('Aanlevering werkgever'!$C49="",'Aanlevering werkgever'!#REF!&lt;&gt;""),"J",
IF(ISTEXT('Aanlevering werkgever'!#REF!),"J",IF(AND('Aanlevering werkgever'!$C49&lt;&gt;"",'Aanlevering werkgever'!#REF!&lt;&gt;"",'Aanlevering werkgever'!#REF!&lt;=0),"J",""))))</f>
        <v>#REF!</v>
      </c>
    </row>
    <row r="54" spans="1:14" x14ac:dyDescent="0.25">
      <c r="A54" s="7" t="str">
        <f>IF(AND('Aanlevering werkgever'!C50="",COUNTIF('Aanlevering werkgever'!D51:F51,0)&gt;0),"J","")</f>
        <v/>
      </c>
      <c r="B54" s="7" t="e">
        <f>IF(AND('Aanlevering werkgever'!$C50&lt;&gt;"",'Aanlevering werkgever'!#REF!=""),"J",IF(AND('Aanlevering werkgever'!$C50="",'Aanlevering werkgever'!#REF!&lt;&gt;""),"J",""))</f>
        <v>#REF!</v>
      </c>
      <c r="C54" s="7" t="str">
        <f>IF(AND('Aanlevering werkgever'!$C50&lt;&gt;"",'Aanlevering werkgever'!D51=""),"J",IF(AND('Aanlevering werkgever'!$C50="",'Aanlevering werkgever'!D51&lt;&gt;""),"J",
IF(ISNUMBER('Aanlevering werkgever'!D51),"J","")))</f>
        <v/>
      </c>
      <c r="D54" s="1"/>
      <c r="E54" s="7" t="e">
        <f>IF(AND('Aanlevering werkgever'!$C50&lt;&gt;"",'Aanlevering werkgever'!#REF!=""),"J",IF(AND('Aanlevering werkgever'!$C50="",'Aanlevering werkgever'!#REF!&lt;&gt;""),"J",
IF(ISNUMBER('Aanlevering werkgever'!#REF!),"J","")))</f>
        <v>#REF!</v>
      </c>
      <c r="F54" s="8" t="str">
        <f>IF(AND('Aanlevering werkgever'!C50&lt;&gt;"",OR(LEN('Aanlevering werkgever'!E51)&lt;8,LEN('Aanlevering werkgever'!E51)&gt;9,ISTEXT('Aanlevering werkgever'!E51))),"J",IFERROR(IF(MOD((MID('Aanlevering werkgever'!E51,1,1)*LEN('Aanlevering werkgever'!E51))+(MID('Aanlevering werkgever'!E51,2,1)*(LEN('Aanlevering werkgever'!E51)-1))+(MID('Aanlevering werkgever'!E51,3,1)*(LEN('Aanlevering werkgever'!E51)-2))+(MID('Aanlevering werkgever'!E51,4,1)*(LEN('Aanlevering werkgever'!E51)-3))+(MID('Aanlevering werkgever'!E51,5,1)*(LEN('Aanlevering werkgever'!E51)-4))+(MID('Aanlevering werkgever'!E51,6,1)*(LEN('Aanlevering werkgever'!E51)-5))+(MID('Aanlevering werkgever'!E51,7,1)*(LEN('Aanlevering werkgever'!E51)-6))+(MID('Aanlevering werkgever'!E51,8,1)*IF(LEN('Aanlevering werkgever'!E51)=9,2,-1))+IF(LEN('Aanlevering werkgever'!E51)=9,(RIGHT('Aanlevering werkgever'!E51,1)*-1),0),11)=0,"","J"),""))</f>
        <v/>
      </c>
      <c r="G54" s="7" t="e">
        <f>IF(AND('Aanlevering werkgever'!$C50&lt;&gt;"",'Aanlevering werkgever'!#REF!=""),"J",IF(AND('Aanlevering werkgever'!$C50="",'Aanlevering werkgever'!#REF!&lt;&gt;""),"J",
IF(ISTEXT('Aanlevering werkgever'!#REF!),"J","")))</f>
        <v>#REF!</v>
      </c>
      <c r="H54" s="7" t="e">
        <f>IF(AND('Aanlevering werkgever'!$C50&lt;&gt;"",'Aanlevering werkgever'!#REF!=""),"J",IF(AND('Aanlevering werkgever'!$C50="",'Aanlevering werkgever'!#REF!&lt;&gt;""),"J",""))</f>
        <v>#REF!</v>
      </c>
      <c r="I54" s="2"/>
      <c r="J54" s="7" t="e">
        <f>IF(AND('Aanlevering werkgever'!$C50&lt;&gt;"",'Aanlevering werkgever'!#REF!=""),"J",IF(AND('Aanlevering werkgever'!$C50="",'Aanlevering werkgever'!#REF!&lt;&gt;""),"J",
IF(ISTEXT('Aanlevering werkgever'!#REF!),"J",IF(AND('Aanlevering werkgever'!#REF!&lt;&gt;"",'Aanlevering werkgever'!#REF!&lt;'Aanlevering werkgever'!F51),"J",""))))</f>
        <v>#REF!</v>
      </c>
      <c r="K54" s="7" t="e">
        <f>IF(AND('Aanlevering werkgever'!$C50&lt;&gt;"",'Aanlevering werkgever'!#REF!=""),"J",IF(AND('Aanlevering werkgever'!$C50="",'Aanlevering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werkgever'!F51),"J","")))))</f>
        <v>#REF!</v>
      </c>
      <c r="L54" s="7" t="e">
        <f>IF(AND('Aanlevering werkgever'!$C50&lt;&gt;"",'Aanlevering werkgever'!#REF!=""),"J",IF(AND('Aanlevering werkgever'!$C50="",'Aanlevering werkgever'!#REF!&lt;&gt;""),"J",""))</f>
        <v>#REF!</v>
      </c>
      <c r="M54" s="7" t="e">
        <f>IF(AND('Aanlevering werkgever'!$C50&lt;&gt;"",'Aanlevering werkgever'!#REF!=""),"J",IF(AND('Aanlevering werkgever'!$C50="",'Aanlevering werkgever'!#REF!&lt;&gt;""),"J",
IF(ISTEXT('Aanlevering werkgever'!#REF!),"J",IF(AND('Aanlevering werkgever'!$C50&lt;&gt;"",'Aanlevering werkgever'!#REF!&lt;&gt;"",'Aanlevering werkgever'!#REF!&lt;=0),"J",""))))</f>
        <v>#REF!</v>
      </c>
      <c r="N54" s="7" t="e">
        <f>IF(AND('Aanlevering werkgever'!$C50&lt;&gt;"",'Aanlevering werkgever'!#REF!=""),"J",IF(AND('Aanlevering werkgever'!$C50="",'Aanlevering werkgever'!#REF!&lt;&gt;""),"J",
IF(ISTEXT('Aanlevering werkgever'!#REF!),"J",IF(AND('Aanlevering werkgever'!$C50&lt;&gt;"",'Aanlevering werkgever'!#REF!&lt;&gt;"",'Aanlevering werkgever'!#REF!&lt;=0),"J",""))))</f>
        <v>#REF!</v>
      </c>
    </row>
    <row r="55" spans="1:14" x14ac:dyDescent="0.25">
      <c r="A55" s="7" t="str">
        <f>IF(AND('Aanlevering werkgever'!C51="",COUNTIF('Aanlevering werkgever'!D52:F52,0)&gt;0),"J","")</f>
        <v/>
      </c>
      <c r="B55" s="7" t="e">
        <f>IF(AND('Aanlevering werkgever'!$C51&lt;&gt;"",'Aanlevering werkgever'!#REF!=""),"J",IF(AND('Aanlevering werkgever'!$C51="",'Aanlevering werkgever'!#REF!&lt;&gt;""),"J",""))</f>
        <v>#REF!</v>
      </c>
      <c r="C55" s="7" t="str">
        <f>IF(AND('Aanlevering werkgever'!$C51&lt;&gt;"",'Aanlevering werkgever'!D52=""),"J",IF(AND('Aanlevering werkgever'!$C51="",'Aanlevering werkgever'!D52&lt;&gt;""),"J",
IF(ISNUMBER('Aanlevering werkgever'!D52),"J","")))</f>
        <v/>
      </c>
      <c r="D55" s="1"/>
      <c r="E55" s="7" t="e">
        <f>IF(AND('Aanlevering werkgever'!$C51&lt;&gt;"",'Aanlevering werkgever'!#REF!=""),"J",IF(AND('Aanlevering werkgever'!$C51="",'Aanlevering werkgever'!#REF!&lt;&gt;""),"J",
IF(ISNUMBER('Aanlevering werkgever'!#REF!),"J","")))</f>
        <v>#REF!</v>
      </c>
      <c r="F55" s="8" t="str">
        <f>IF(AND('Aanlevering werkgever'!C51&lt;&gt;"",OR(LEN('Aanlevering werkgever'!E52)&lt;8,LEN('Aanlevering werkgever'!E52)&gt;9,ISTEXT('Aanlevering werkgever'!E52))),"J",IFERROR(IF(MOD((MID('Aanlevering werkgever'!E52,1,1)*LEN('Aanlevering werkgever'!E52))+(MID('Aanlevering werkgever'!E52,2,1)*(LEN('Aanlevering werkgever'!E52)-1))+(MID('Aanlevering werkgever'!E52,3,1)*(LEN('Aanlevering werkgever'!E52)-2))+(MID('Aanlevering werkgever'!E52,4,1)*(LEN('Aanlevering werkgever'!E52)-3))+(MID('Aanlevering werkgever'!E52,5,1)*(LEN('Aanlevering werkgever'!E52)-4))+(MID('Aanlevering werkgever'!E52,6,1)*(LEN('Aanlevering werkgever'!E52)-5))+(MID('Aanlevering werkgever'!E52,7,1)*(LEN('Aanlevering werkgever'!E52)-6))+(MID('Aanlevering werkgever'!E52,8,1)*IF(LEN('Aanlevering werkgever'!E52)=9,2,-1))+IF(LEN('Aanlevering werkgever'!E52)=9,(RIGHT('Aanlevering werkgever'!E52,1)*-1),0),11)=0,"","J"),""))</f>
        <v/>
      </c>
      <c r="G55" s="7" t="e">
        <f>IF(AND('Aanlevering werkgever'!$C51&lt;&gt;"",'Aanlevering werkgever'!#REF!=""),"J",IF(AND('Aanlevering werkgever'!$C51="",'Aanlevering werkgever'!#REF!&lt;&gt;""),"J",
IF(ISTEXT('Aanlevering werkgever'!#REF!),"J","")))</f>
        <v>#REF!</v>
      </c>
      <c r="H55" s="7" t="e">
        <f>IF(AND('Aanlevering werkgever'!$C51&lt;&gt;"",'Aanlevering werkgever'!#REF!=""),"J",IF(AND('Aanlevering werkgever'!$C51="",'Aanlevering werkgever'!#REF!&lt;&gt;""),"J",""))</f>
        <v>#REF!</v>
      </c>
      <c r="I55" s="2"/>
      <c r="J55" s="7" t="e">
        <f>IF(AND('Aanlevering werkgever'!$C51&lt;&gt;"",'Aanlevering werkgever'!#REF!=""),"J",IF(AND('Aanlevering werkgever'!$C51="",'Aanlevering werkgever'!#REF!&lt;&gt;""),"J",
IF(ISTEXT('Aanlevering werkgever'!#REF!),"J",IF(AND('Aanlevering werkgever'!#REF!&lt;&gt;"",'Aanlevering werkgever'!#REF!&lt;'Aanlevering werkgever'!F52),"J",""))))</f>
        <v>#REF!</v>
      </c>
      <c r="K55" s="7" t="e">
        <f>IF(AND('Aanlevering werkgever'!$C51&lt;&gt;"",'Aanlevering werkgever'!#REF!=""),"J",IF(AND('Aanlevering werkgever'!$C51="",'Aanlevering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werkgever'!F52),"J","")))))</f>
        <v>#REF!</v>
      </c>
      <c r="L55" s="7" t="e">
        <f>IF(AND('Aanlevering werkgever'!$C51&lt;&gt;"",'Aanlevering werkgever'!#REF!=""),"J",IF(AND('Aanlevering werkgever'!$C51="",'Aanlevering werkgever'!#REF!&lt;&gt;""),"J",""))</f>
        <v>#REF!</v>
      </c>
      <c r="M55" s="7" t="e">
        <f>IF(AND('Aanlevering werkgever'!$C51&lt;&gt;"",'Aanlevering werkgever'!#REF!=""),"J",IF(AND('Aanlevering werkgever'!$C51="",'Aanlevering werkgever'!#REF!&lt;&gt;""),"J",
IF(ISTEXT('Aanlevering werkgever'!#REF!),"J",IF(AND('Aanlevering werkgever'!$C51&lt;&gt;"",'Aanlevering werkgever'!#REF!&lt;&gt;"",'Aanlevering werkgever'!#REF!&lt;=0),"J",""))))</f>
        <v>#REF!</v>
      </c>
      <c r="N55" s="7" t="e">
        <f>IF(AND('Aanlevering werkgever'!$C51&lt;&gt;"",'Aanlevering werkgever'!#REF!=""),"J",IF(AND('Aanlevering werkgever'!$C51="",'Aanlevering werkgever'!#REF!&lt;&gt;""),"J",
IF(ISTEXT('Aanlevering werkgever'!#REF!),"J",IF(AND('Aanlevering werkgever'!$C51&lt;&gt;"",'Aanlevering werkgever'!#REF!&lt;&gt;"",'Aanlevering werkgever'!#REF!&lt;=0),"J",""))))</f>
        <v>#REF!</v>
      </c>
    </row>
    <row r="56" spans="1:14" x14ac:dyDescent="0.25">
      <c r="A56" s="7" t="str">
        <f>IF(AND('Aanlevering werkgever'!C52="",COUNTIF('Aanlevering werkgever'!D53:F53,0)&gt;0),"J","")</f>
        <v/>
      </c>
      <c r="B56" s="7" t="e">
        <f>IF(AND('Aanlevering werkgever'!$C52&lt;&gt;"",'Aanlevering werkgever'!#REF!=""),"J",IF(AND('Aanlevering werkgever'!$C52="",'Aanlevering werkgever'!#REF!&lt;&gt;""),"J",""))</f>
        <v>#REF!</v>
      </c>
      <c r="C56" s="7" t="str">
        <f>IF(AND('Aanlevering werkgever'!$C52&lt;&gt;"",'Aanlevering werkgever'!D53=""),"J",IF(AND('Aanlevering werkgever'!$C52="",'Aanlevering werkgever'!D53&lt;&gt;""),"J",
IF(ISNUMBER('Aanlevering werkgever'!D53),"J","")))</f>
        <v/>
      </c>
      <c r="D56" s="1"/>
      <c r="E56" s="7" t="e">
        <f>IF(AND('Aanlevering werkgever'!$C52&lt;&gt;"",'Aanlevering werkgever'!#REF!=""),"J",IF(AND('Aanlevering werkgever'!$C52="",'Aanlevering werkgever'!#REF!&lt;&gt;""),"J",
IF(ISNUMBER('Aanlevering werkgever'!#REF!),"J","")))</f>
        <v>#REF!</v>
      </c>
      <c r="F56" s="8" t="str">
        <f>IF(AND('Aanlevering werkgever'!C52&lt;&gt;"",OR(LEN('Aanlevering werkgever'!E53)&lt;8,LEN('Aanlevering werkgever'!E53)&gt;9,ISTEXT('Aanlevering werkgever'!E53))),"J",IFERROR(IF(MOD((MID('Aanlevering werkgever'!E53,1,1)*LEN('Aanlevering werkgever'!E53))+(MID('Aanlevering werkgever'!E53,2,1)*(LEN('Aanlevering werkgever'!E53)-1))+(MID('Aanlevering werkgever'!E53,3,1)*(LEN('Aanlevering werkgever'!E53)-2))+(MID('Aanlevering werkgever'!E53,4,1)*(LEN('Aanlevering werkgever'!E53)-3))+(MID('Aanlevering werkgever'!E53,5,1)*(LEN('Aanlevering werkgever'!E53)-4))+(MID('Aanlevering werkgever'!E53,6,1)*(LEN('Aanlevering werkgever'!E53)-5))+(MID('Aanlevering werkgever'!E53,7,1)*(LEN('Aanlevering werkgever'!E53)-6))+(MID('Aanlevering werkgever'!E53,8,1)*IF(LEN('Aanlevering werkgever'!E53)=9,2,-1))+IF(LEN('Aanlevering werkgever'!E53)=9,(RIGHT('Aanlevering werkgever'!E53,1)*-1),0),11)=0,"","J"),""))</f>
        <v/>
      </c>
      <c r="G56" s="7" t="e">
        <f>IF(AND('Aanlevering werkgever'!$C52&lt;&gt;"",'Aanlevering werkgever'!#REF!=""),"J",IF(AND('Aanlevering werkgever'!$C52="",'Aanlevering werkgever'!#REF!&lt;&gt;""),"J",
IF(ISTEXT('Aanlevering werkgever'!#REF!),"J","")))</f>
        <v>#REF!</v>
      </c>
      <c r="H56" s="7" t="e">
        <f>IF(AND('Aanlevering werkgever'!$C52&lt;&gt;"",'Aanlevering werkgever'!#REF!=""),"J",IF(AND('Aanlevering werkgever'!$C52="",'Aanlevering werkgever'!#REF!&lt;&gt;""),"J",""))</f>
        <v>#REF!</v>
      </c>
      <c r="I56" s="2"/>
      <c r="J56" s="7" t="e">
        <f>IF(AND('Aanlevering werkgever'!$C52&lt;&gt;"",'Aanlevering werkgever'!#REF!=""),"J",IF(AND('Aanlevering werkgever'!$C52="",'Aanlevering werkgever'!#REF!&lt;&gt;""),"J",
IF(ISTEXT('Aanlevering werkgever'!#REF!),"J",IF(AND('Aanlevering werkgever'!#REF!&lt;&gt;"",'Aanlevering werkgever'!#REF!&lt;'Aanlevering werkgever'!F53),"J",""))))</f>
        <v>#REF!</v>
      </c>
      <c r="K56" s="7" t="e">
        <f>IF(AND('Aanlevering werkgever'!$C52&lt;&gt;"",'Aanlevering werkgever'!#REF!=""),"J",IF(AND('Aanlevering werkgever'!$C52="",'Aanlevering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werkgever'!F53),"J","")))))</f>
        <v>#REF!</v>
      </c>
      <c r="L56" s="7" t="e">
        <f>IF(AND('Aanlevering werkgever'!$C52&lt;&gt;"",'Aanlevering werkgever'!#REF!=""),"J",IF(AND('Aanlevering werkgever'!$C52="",'Aanlevering werkgever'!#REF!&lt;&gt;""),"J",""))</f>
        <v>#REF!</v>
      </c>
      <c r="M56" s="7" t="e">
        <f>IF(AND('Aanlevering werkgever'!$C52&lt;&gt;"",'Aanlevering werkgever'!#REF!=""),"J",IF(AND('Aanlevering werkgever'!$C52="",'Aanlevering werkgever'!#REF!&lt;&gt;""),"J",
IF(ISTEXT('Aanlevering werkgever'!#REF!),"J",IF(AND('Aanlevering werkgever'!$C52&lt;&gt;"",'Aanlevering werkgever'!#REF!&lt;&gt;"",'Aanlevering werkgever'!#REF!&lt;=0),"J",""))))</f>
        <v>#REF!</v>
      </c>
      <c r="N56" s="7" t="e">
        <f>IF(AND('Aanlevering werkgever'!$C52&lt;&gt;"",'Aanlevering werkgever'!#REF!=""),"J",IF(AND('Aanlevering werkgever'!$C52="",'Aanlevering werkgever'!#REF!&lt;&gt;""),"J",
IF(ISTEXT('Aanlevering werkgever'!#REF!),"J",IF(AND('Aanlevering werkgever'!$C52&lt;&gt;"",'Aanlevering werkgever'!#REF!&lt;&gt;"",'Aanlevering werkgever'!#REF!&lt;=0),"J",""))))</f>
        <v>#REF!</v>
      </c>
    </row>
    <row r="57" spans="1:14" x14ac:dyDescent="0.25">
      <c r="A57" s="7" t="str">
        <f>IF(AND('Aanlevering werkgever'!C53="",COUNTIF('Aanlevering werkgever'!D54:F54,0)&gt;0),"J","")</f>
        <v/>
      </c>
      <c r="B57" s="7" t="e">
        <f>IF(AND('Aanlevering werkgever'!$C53&lt;&gt;"",'Aanlevering werkgever'!#REF!=""),"J",IF(AND('Aanlevering werkgever'!$C53="",'Aanlevering werkgever'!#REF!&lt;&gt;""),"J",""))</f>
        <v>#REF!</v>
      </c>
      <c r="C57" s="7" t="str">
        <f>IF(AND('Aanlevering werkgever'!$C53&lt;&gt;"",'Aanlevering werkgever'!D54=""),"J",IF(AND('Aanlevering werkgever'!$C53="",'Aanlevering werkgever'!D54&lt;&gt;""),"J",
IF(ISNUMBER('Aanlevering werkgever'!D54),"J","")))</f>
        <v/>
      </c>
      <c r="D57" s="1"/>
      <c r="E57" s="7" t="e">
        <f>IF(AND('Aanlevering werkgever'!$C53&lt;&gt;"",'Aanlevering werkgever'!#REF!=""),"J",IF(AND('Aanlevering werkgever'!$C53="",'Aanlevering werkgever'!#REF!&lt;&gt;""),"J",
IF(ISNUMBER('Aanlevering werkgever'!#REF!),"J","")))</f>
        <v>#REF!</v>
      </c>
      <c r="F57" s="8" t="str">
        <f>IF(AND('Aanlevering werkgever'!C53&lt;&gt;"",OR(LEN('Aanlevering werkgever'!E54)&lt;8,LEN('Aanlevering werkgever'!E54)&gt;9,ISTEXT('Aanlevering werkgever'!E54))),"J",IFERROR(IF(MOD((MID('Aanlevering werkgever'!E54,1,1)*LEN('Aanlevering werkgever'!E54))+(MID('Aanlevering werkgever'!E54,2,1)*(LEN('Aanlevering werkgever'!E54)-1))+(MID('Aanlevering werkgever'!E54,3,1)*(LEN('Aanlevering werkgever'!E54)-2))+(MID('Aanlevering werkgever'!E54,4,1)*(LEN('Aanlevering werkgever'!E54)-3))+(MID('Aanlevering werkgever'!E54,5,1)*(LEN('Aanlevering werkgever'!E54)-4))+(MID('Aanlevering werkgever'!E54,6,1)*(LEN('Aanlevering werkgever'!E54)-5))+(MID('Aanlevering werkgever'!E54,7,1)*(LEN('Aanlevering werkgever'!E54)-6))+(MID('Aanlevering werkgever'!E54,8,1)*IF(LEN('Aanlevering werkgever'!E54)=9,2,-1))+IF(LEN('Aanlevering werkgever'!E54)=9,(RIGHT('Aanlevering werkgever'!E54,1)*-1),0),11)=0,"","J"),""))</f>
        <v/>
      </c>
      <c r="G57" s="7" t="e">
        <f>IF(AND('Aanlevering werkgever'!$C53&lt;&gt;"",'Aanlevering werkgever'!#REF!=""),"J",IF(AND('Aanlevering werkgever'!$C53="",'Aanlevering werkgever'!#REF!&lt;&gt;""),"J",
IF(ISTEXT('Aanlevering werkgever'!#REF!),"J","")))</f>
        <v>#REF!</v>
      </c>
      <c r="H57" s="7" t="e">
        <f>IF(AND('Aanlevering werkgever'!$C53&lt;&gt;"",'Aanlevering werkgever'!#REF!=""),"J",IF(AND('Aanlevering werkgever'!$C53="",'Aanlevering werkgever'!#REF!&lt;&gt;""),"J",""))</f>
        <v>#REF!</v>
      </c>
      <c r="I57" s="2"/>
      <c r="J57" s="7" t="e">
        <f>IF(AND('Aanlevering werkgever'!$C53&lt;&gt;"",'Aanlevering werkgever'!#REF!=""),"J",IF(AND('Aanlevering werkgever'!$C53="",'Aanlevering werkgever'!#REF!&lt;&gt;""),"J",
IF(ISTEXT('Aanlevering werkgever'!#REF!),"J",IF(AND('Aanlevering werkgever'!#REF!&lt;&gt;"",'Aanlevering werkgever'!#REF!&lt;'Aanlevering werkgever'!F54),"J",""))))</f>
        <v>#REF!</v>
      </c>
      <c r="K57" s="7" t="e">
        <f>IF(AND('Aanlevering werkgever'!$C53&lt;&gt;"",'Aanlevering werkgever'!#REF!=""),"J",IF(AND('Aanlevering werkgever'!$C53="",'Aanlevering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werkgever'!F54),"J","")))))</f>
        <v>#REF!</v>
      </c>
      <c r="L57" s="7" t="e">
        <f>IF(AND('Aanlevering werkgever'!$C53&lt;&gt;"",'Aanlevering werkgever'!#REF!=""),"J",IF(AND('Aanlevering werkgever'!$C53="",'Aanlevering werkgever'!#REF!&lt;&gt;""),"J",""))</f>
        <v>#REF!</v>
      </c>
      <c r="M57" s="7" t="e">
        <f>IF(AND('Aanlevering werkgever'!$C53&lt;&gt;"",'Aanlevering werkgever'!#REF!=""),"J",IF(AND('Aanlevering werkgever'!$C53="",'Aanlevering werkgever'!#REF!&lt;&gt;""),"J",
IF(ISTEXT('Aanlevering werkgever'!#REF!),"J",IF(AND('Aanlevering werkgever'!$C53&lt;&gt;"",'Aanlevering werkgever'!#REF!&lt;&gt;"",'Aanlevering werkgever'!#REF!&lt;=0),"J",""))))</f>
        <v>#REF!</v>
      </c>
      <c r="N57" s="7" t="e">
        <f>IF(AND('Aanlevering werkgever'!$C53&lt;&gt;"",'Aanlevering werkgever'!#REF!=""),"J",IF(AND('Aanlevering werkgever'!$C53="",'Aanlevering werkgever'!#REF!&lt;&gt;""),"J",
IF(ISTEXT('Aanlevering werkgever'!#REF!),"J",IF(AND('Aanlevering werkgever'!$C53&lt;&gt;"",'Aanlevering werkgever'!#REF!&lt;&gt;"",'Aanlevering werkgever'!#REF!&lt;=0),"J",""))))</f>
        <v>#REF!</v>
      </c>
    </row>
    <row r="58" spans="1:14" x14ac:dyDescent="0.25">
      <c r="A58" s="7" t="str">
        <f>IF(AND('Aanlevering werkgever'!C54="",COUNTIF('Aanlevering werkgever'!D55:F55,0)&gt;0),"J","")</f>
        <v/>
      </c>
      <c r="B58" s="7" t="e">
        <f>IF(AND('Aanlevering werkgever'!$C54&lt;&gt;"",'Aanlevering werkgever'!#REF!=""),"J",IF(AND('Aanlevering werkgever'!$C54="",'Aanlevering werkgever'!#REF!&lt;&gt;""),"J",""))</f>
        <v>#REF!</v>
      </c>
      <c r="C58" s="7" t="str">
        <f>IF(AND('Aanlevering werkgever'!$C54&lt;&gt;"",'Aanlevering werkgever'!D55=""),"J",IF(AND('Aanlevering werkgever'!$C54="",'Aanlevering werkgever'!D55&lt;&gt;""),"J",
IF(ISNUMBER('Aanlevering werkgever'!D55),"J","")))</f>
        <v/>
      </c>
      <c r="D58" s="1"/>
      <c r="E58" s="7" t="e">
        <f>IF(AND('Aanlevering werkgever'!$C54&lt;&gt;"",'Aanlevering werkgever'!#REF!=""),"J",IF(AND('Aanlevering werkgever'!$C54="",'Aanlevering werkgever'!#REF!&lt;&gt;""),"J",
IF(ISNUMBER('Aanlevering werkgever'!#REF!),"J","")))</f>
        <v>#REF!</v>
      </c>
      <c r="F58" s="8" t="str">
        <f>IF(AND('Aanlevering werkgever'!C54&lt;&gt;"",OR(LEN('Aanlevering werkgever'!E55)&lt;8,LEN('Aanlevering werkgever'!E55)&gt;9,ISTEXT('Aanlevering werkgever'!E55))),"J",IFERROR(IF(MOD((MID('Aanlevering werkgever'!E55,1,1)*LEN('Aanlevering werkgever'!E55))+(MID('Aanlevering werkgever'!E55,2,1)*(LEN('Aanlevering werkgever'!E55)-1))+(MID('Aanlevering werkgever'!E55,3,1)*(LEN('Aanlevering werkgever'!E55)-2))+(MID('Aanlevering werkgever'!E55,4,1)*(LEN('Aanlevering werkgever'!E55)-3))+(MID('Aanlevering werkgever'!E55,5,1)*(LEN('Aanlevering werkgever'!E55)-4))+(MID('Aanlevering werkgever'!E55,6,1)*(LEN('Aanlevering werkgever'!E55)-5))+(MID('Aanlevering werkgever'!E55,7,1)*(LEN('Aanlevering werkgever'!E55)-6))+(MID('Aanlevering werkgever'!E55,8,1)*IF(LEN('Aanlevering werkgever'!E55)=9,2,-1))+IF(LEN('Aanlevering werkgever'!E55)=9,(RIGHT('Aanlevering werkgever'!E55,1)*-1),0),11)=0,"","J"),""))</f>
        <v/>
      </c>
      <c r="G58" s="7" t="e">
        <f>IF(AND('Aanlevering werkgever'!$C54&lt;&gt;"",'Aanlevering werkgever'!#REF!=""),"J",IF(AND('Aanlevering werkgever'!$C54="",'Aanlevering werkgever'!#REF!&lt;&gt;""),"J",
IF(ISTEXT('Aanlevering werkgever'!#REF!),"J","")))</f>
        <v>#REF!</v>
      </c>
      <c r="H58" s="7" t="e">
        <f>IF(AND('Aanlevering werkgever'!$C54&lt;&gt;"",'Aanlevering werkgever'!#REF!=""),"J",IF(AND('Aanlevering werkgever'!$C54="",'Aanlevering werkgever'!#REF!&lt;&gt;""),"J",""))</f>
        <v>#REF!</v>
      </c>
      <c r="I58" s="2"/>
      <c r="J58" s="7" t="e">
        <f>IF(AND('Aanlevering werkgever'!$C54&lt;&gt;"",'Aanlevering werkgever'!#REF!=""),"J",IF(AND('Aanlevering werkgever'!$C54="",'Aanlevering werkgever'!#REF!&lt;&gt;""),"J",
IF(ISTEXT('Aanlevering werkgever'!#REF!),"J",IF(AND('Aanlevering werkgever'!#REF!&lt;&gt;"",'Aanlevering werkgever'!#REF!&lt;'Aanlevering werkgever'!F55),"J",""))))</f>
        <v>#REF!</v>
      </c>
      <c r="K58" s="7" t="e">
        <f>IF(AND('Aanlevering werkgever'!$C54&lt;&gt;"",'Aanlevering werkgever'!#REF!=""),"J",IF(AND('Aanlevering werkgever'!$C54="",'Aanlevering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werkgever'!F55),"J","")))))</f>
        <v>#REF!</v>
      </c>
      <c r="L58" s="7" t="e">
        <f>IF(AND('Aanlevering werkgever'!$C54&lt;&gt;"",'Aanlevering werkgever'!#REF!=""),"J",IF(AND('Aanlevering werkgever'!$C54="",'Aanlevering werkgever'!#REF!&lt;&gt;""),"J",""))</f>
        <v>#REF!</v>
      </c>
      <c r="M58" s="7" t="e">
        <f>IF(AND('Aanlevering werkgever'!$C54&lt;&gt;"",'Aanlevering werkgever'!#REF!=""),"J",IF(AND('Aanlevering werkgever'!$C54="",'Aanlevering werkgever'!#REF!&lt;&gt;""),"J",
IF(ISTEXT('Aanlevering werkgever'!#REF!),"J",IF(AND('Aanlevering werkgever'!$C54&lt;&gt;"",'Aanlevering werkgever'!#REF!&lt;&gt;"",'Aanlevering werkgever'!#REF!&lt;=0),"J",""))))</f>
        <v>#REF!</v>
      </c>
      <c r="N58" s="7" t="e">
        <f>IF(AND('Aanlevering werkgever'!$C54&lt;&gt;"",'Aanlevering werkgever'!#REF!=""),"J",IF(AND('Aanlevering werkgever'!$C54="",'Aanlevering werkgever'!#REF!&lt;&gt;""),"J",
IF(ISTEXT('Aanlevering werkgever'!#REF!),"J",IF(AND('Aanlevering werkgever'!$C54&lt;&gt;"",'Aanlevering werkgever'!#REF!&lt;&gt;"",'Aanlevering werkgever'!#REF!&lt;=0),"J",""))))</f>
        <v>#REF!</v>
      </c>
    </row>
    <row r="59" spans="1:14" x14ac:dyDescent="0.25">
      <c r="A59" s="7" t="str">
        <f>IF(AND('Aanlevering werkgever'!C55="",COUNTIF('Aanlevering werkgever'!D56:F56,0)&gt;0),"J","")</f>
        <v/>
      </c>
      <c r="B59" s="7" t="e">
        <f>IF(AND('Aanlevering werkgever'!$C55&lt;&gt;"",'Aanlevering werkgever'!#REF!=""),"J",IF(AND('Aanlevering werkgever'!$C55="",'Aanlevering werkgever'!#REF!&lt;&gt;""),"J",""))</f>
        <v>#REF!</v>
      </c>
      <c r="C59" s="7" t="str">
        <f>IF(AND('Aanlevering werkgever'!$C55&lt;&gt;"",'Aanlevering werkgever'!D56=""),"J",IF(AND('Aanlevering werkgever'!$C55="",'Aanlevering werkgever'!D56&lt;&gt;""),"J",
IF(ISNUMBER('Aanlevering werkgever'!D56),"J","")))</f>
        <v/>
      </c>
      <c r="D59" s="1"/>
      <c r="E59" s="7" t="e">
        <f>IF(AND('Aanlevering werkgever'!$C55&lt;&gt;"",'Aanlevering werkgever'!#REF!=""),"J",IF(AND('Aanlevering werkgever'!$C55="",'Aanlevering werkgever'!#REF!&lt;&gt;""),"J",
IF(ISNUMBER('Aanlevering werkgever'!#REF!),"J","")))</f>
        <v>#REF!</v>
      </c>
      <c r="F59" s="8" t="str">
        <f>IF(AND('Aanlevering werkgever'!C55&lt;&gt;"",OR(LEN('Aanlevering werkgever'!E56)&lt;8,LEN('Aanlevering werkgever'!E56)&gt;9,ISTEXT('Aanlevering werkgever'!E56))),"J",IFERROR(IF(MOD((MID('Aanlevering werkgever'!E56,1,1)*LEN('Aanlevering werkgever'!E56))+(MID('Aanlevering werkgever'!E56,2,1)*(LEN('Aanlevering werkgever'!E56)-1))+(MID('Aanlevering werkgever'!E56,3,1)*(LEN('Aanlevering werkgever'!E56)-2))+(MID('Aanlevering werkgever'!E56,4,1)*(LEN('Aanlevering werkgever'!E56)-3))+(MID('Aanlevering werkgever'!E56,5,1)*(LEN('Aanlevering werkgever'!E56)-4))+(MID('Aanlevering werkgever'!E56,6,1)*(LEN('Aanlevering werkgever'!E56)-5))+(MID('Aanlevering werkgever'!E56,7,1)*(LEN('Aanlevering werkgever'!E56)-6))+(MID('Aanlevering werkgever'!E56,8,1)*IF(LEN('Aanlevering werkgever'!E56)=9,2,-1))+IF(LEN('Aanlevering werkgever'!E56)=9,(RIGHT('Aanlevering werkgever'!E56,1)*-1),0),11)=0,"","J"),""))</f>
        <v/>
      </c>
      <c r="G59" s="7" t="e">
        <f>IF(AND('Aanlevering werkgever'!$C55&lt;&gt;"",'Aanlevering werkgever'!#REF!=""),"J",IF(AND('Aanlevering werkgever'!$C55="",'Aanlevering werkgever'!#REF!&lt;&gt;""),"J",
IF(ISTEXT('Aanlevering werkgever'!#REF!),"J","")))</f>
        <v>#REF!</v>
      </c>
      <c r="H59" s="7" t="e">
        <f>IF(AND('Aanlevering werkgever'!$C55&lt;&gt;"",'Aanlevering werkgever'!#REF!=""),"J",IF(AND('Aanlevering werkgever'!$C55="",'Aanlevering werkgever'!#REF!&lt;&gt;""),"J",""))</f>
        <v>#REF!</v>
      </c>
      <c r="I59" s="2"/>
      <c r="J59" s="7" t="e">
        <f>IF(AND('Aanlevering werkgever'!$C55&lt;&gt;"",'Aanlevering werkgever'!#REF!=""),"J",IF(AND('Aanlevering werkgever'!$C55="",'Aanlevering werkgever'!#REF!&lt;&gt;""),"J",
IF(ISTEXT('Aanlevering werkgever'!#REF!),"J",IF(AND('Aanlevering werkgever'!#REF!&lt;&gt;"",'Aanlevering werkgever'!#REF!&lt;'Aanlevering werkgever'!F56),"J",""))))</f>
        <v>#REF!</v>
      </c>
      <c r="K59" s="7" t="e">
        <f>IF(AND('Aanlevering werkgever'!$C55&lt;&gt;"",'Aanlevering werkgever'!#REF!=""),"J",IF(AND('Aanlevering werkgever'!$C55="",'Aanlevering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werkgever'!F56),"J","")))))</f>
        <v>#REF!</v>
      </c>
      <c r="L59" s="7" t="e">
        <f>IF(AND('Aanlevering werkgever'!$C55&lt;&gt;"",'Aanlevering werkgever'!#REF!=""),"J",IF(AND('Aanlevering werkgever'!$C55="",'Aanlevering werkgever'!#REF!&lt;&gt;""),"J",""))</f>
        <v>#REF!</v>
      </c>
      <c r="M59" s="7" t="e">
        <f>IF(AND('Aanlevering werkgever'!$C55&lt;&gt;"",'Aanlevering werkgever'!#REF!=""),"J",IF(AND('Aanlevering werkgever'!$C55="",'Aanlevering werkgever'!#REF!&lt;&gt;""),"J",
IF(ISTEXT('Aanlevering werkgever'!#REF!),"J",IF(AND('Aanlevering werkgever'!$C55&lt;&gt;"",'Aanlevering werkgever'!#REF!&lt;&gt;"",'Aanlevering werkgever'!#REF!&lt;=0),"J",""))))</f>
        <v>#REF!</v>
      </c>
      <c r="N59" s="7" t="e">
        <f>IF(AND('Aanlevering werkgever'!$C55&lt;&gt;"",'Aanlevering werkgever'!#REF!=""),"J",IF(AND('Aanlevering werkgever'!$C55="",'Aanlevering werkgever'!#REF!&lt;&gt;""),"J",
IF(ISTEXT('Aanlevering werkgever'!#REF!),"J",IF(AND('Aanlevering werkgever'!$C55&lt;&gt;"",'Aanlevering werkgever'!#REF!&lt;&gt;"",'Aanlevering werkgever'!#REF!&lt;=0),"J",""))))</f>
        <v>#REF!</v>
      </c>
    </row>
    <row r="60" spans="1:14" x14ac:dyDescent="0.25">
      <c r="A60" s="7" t="str">
        <f>IF(AND('Aanlevering werkgever'!C56="",COUNTIF('Aanlevering werkgever'!D57:F57,0)&gt;0),"J","")</f>
        <v/>
      </c>
      <c r="B60" s="7" t="e">
        <f>IF(AND('Aanlevering werkgever'!$C56&lt;&gt;"",'Aanlevering werkgever'!#REF!=""),"J",IF(AND('Aanlevering werkgever'!$C56="",'Aanlevering werkgever'!#REF!&lt;&gt;""),"J",""))</f>
        <v>#REF!</v>
      </c>
      <c r="C60" s="7" t="str">
        <f>IF(AND('Aanlevering werkgever'!$C56&lt;&gt;"",'Aanlevering werkgever'!D57=""),"J",IF(AND('Aanlevering werkgever'!$C56="",'Aanlevering werkgever'!D57&lt;&gt;""),"J",
IF(ISNUMBER('Aanlevering werkgever'!D57),"J","")))</f>
        <v/>
      </c>
      <c r="D60" s="1"/>
      <c r="E60" s="7" t="e">
        <f>IF(AND('Aanlevering werkgever'!$C56&lt;&gt;"",'Aanlevering werkgever'!#REF!=""),"J",IF(AND('Aanlevering werkgever'!$C56="",'Aanlevering werkgever'!#REF!&lt;&gt;""),"J",
IF(ISNUMBER('Aanlevering werkgever'!#REF!),"J","")))</f>
        <v>#REF!</v>
      </c>
      <c r="F60" s="8" t="str">
        <f>IF(AND('Aanlevering werkgever'!C56&lt;&gt;"",OR(LEN('Aanlevering werkgever'!E57)&lt;8,LEN('Aanlevering werkgever'!E57)&gt;9,ISTEXT('Aanlevering werkgever'!E57))),"J",IFERROR(IF(MOD((MID('Aanlevering werkgever'!E57,1,1)*LEN('Aanlevering werkgever'!E57))+(MID('Aanlevering werkgever'!E57,2,1)*(LEN('Aanlevering werkgever'!E57)-1))+(MID('Aanlevering werkgever'!E57,3,1)*(LEN('Aanlevering werkgever'!E57)-2))+(MID('Aanlevering werkgever'!E57,4,1)*(LEN('Aanlevering werkgever'!E57)-3))+(MID('Aanlevering werkgever'!E57,5,1)*(LEN('Aanlevering werkgever'!E57)-4))+(MID('Aanlevering werkgever'!E57,6,1)*(LEN('Aanlevering werkgever'!E57)-5))+(MID('Aanlevering werkgever'!E57,7,1)*(LEN('Aanlevering werkgever'!E57)-6))+(MID('Aanlevering werkgever'!E57,8,1)*IF(LEN('Aanlevering werkgever'!E57)=9,2,-1))+IF(LEN('Aanlevering werkgever'!E57)=9,(RIGHT('Aanlevering werkgever'!E57,1)*-1),0),11)=0,"","J"),""))</f>
        <v/>
      </c>
      <c r="G60" s="7" t="e">
        <f>IF(AND('Aanlevering werkgever'!$C56&lt;&gt;"",'Aanlevering werkgever'!#REF!=""),"J",IF(AND('Aanlevering werkgever'!$C56="",'Aanlevering werkgever'!#REF!&lt;&gt;""),"J",
IF(ISTEXT('Aanlevering werkgever'!#REF!),"J","")))</f>
        <v>#REF!</v>
      </c>
      <c r="H60" s="7" t="e">
        <f>IF(AND('Aanlevering werkgever'!$C56&lt;&gt;"",'Aanlevering werkgever'!#REF!=""),"J",IF(AND('Aanlevering werkgever'!$C56="",'Aanlevering werkgever'!#REF!&lt;&gt;""),"J",""))</f>
        <v>#REF!</v>
      </c>
      <c r="I60" s="2"/>
      <c r="J60" s="7" t="e">
        <f>IF(AND('Aanlevering werkgever'!$C56&lt;&gt;"",'Aanlevering werkgever'!#REF!=""),"J",IF(AND('Aanlevering werkgever'!$C56="",'Aanlevering werkgever'!#REF!&lt;&gt;""),"J",
IF(ISTEXT('Aanlevering werkgever'!#REF!),"J",IF(AND('Aanlevering werkgever'!#REF!&lt;&gt;"",'Aanlevering werkgever'!#REF!&lt;'Aanlevering werkgever'!F57),"J",""))))</f>
        <v>#REF!</v>
      </c>
      <c r="K60" s="7" t="e">
        <f>IF(AND('Aanlevering werkgever'!$C56&lt;&gt;"",'Aanlevering werkgever'!#REF!=""),"J",IF(AND('Aanlevering werkgever'!$C56="",'Aanlevering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werkgever'!F57),"J","")))))</f>
        <v>#REF!</v>
      </c>
      <c r="L60" s="7" t="e">
        <f>IF(AND('Aanlevering werkgever'!$C56&lt;&gt;"",'Aanlevering werkgever'!#REF!=""),"J",IF(AND('Aanlevering werkgever'!$C56="",'Aanlevering werkgever'!#REF!&lt;&gt;""),"J",""))</f>
        <v>#REF!</v>
      </c>
      <c r="M60" s="7" t="e">
        <f>IF(AND('Aanlevering werkgever'!$C56&lt;&gt;"",'Aanlevering werkgever'!#REF!=""),"J",IF(AND('Aanlevering werkgever'!$C56="",'Aanlevering werkgever'!#REF!&lt;&gt;""),"J",
IF(ISTEXT('Aanlevering werkgever'!#REF!),"J",IF(AND('Aanlevering werkgever'!$C56&lt;&gt;"",'Aanlevering werkgever'!#REF!&lt;&gt;"",'Aanlevering werkgever'!#REF!&lt;=0),"J",""))))</f>
        <v>#REF!</v>
      </c>
      <c r="N60" s="7" t="e">
        <f>IF(AND('Aanlevering werkgever'!$C56&lt;&gt;"",'Aanlevering werkgever'!#REF!=""),"J",IF(AND('Aanlevering werkgever'!$C56="",'Aanlevering werkgever'!#REF!&lt;&gt;""),"J",
IF(ISTEXT('Aanlevering werkgever'!#REF!),"J",IF(AND('Aanlevering werkgever'!$C56&lt;&gt;"",'Aanlevering werkgever'!#REF!&lt;&gt;"",'Aanlevering werkgever'!#REF!&lt;=0),"J",""))))</f>
        <v>#REF!</v>
      </c>
    </row>
    <row r="61" spans="1:14" x14ac:dyDescent="0.25">
      <c r="A61" s="7" t="str">
        <f>IF(AND('Aanlevering werkgever'!C57="",COUNTIF('Aanlevering werkgever'!D58:F58,0)&gt;0),"J","")</f>
        <v/>
      </c>
      <c r="B61" s="7" t="e">
        <f>IF(AND('Aanlevering werkgever'!$C57&lt;&gt;"",'Aanlevering werkgever'!#REF!=""),"J",IF(AND('Aanlevering werkgever'!$C57="",'Aanlevering werkgever'!#REF!&lt;&gt;""),"J",""))</f>
        <v>#REF!</v>
      </c>
      <c r="C61" s="7" t="str">
        <f>IF(AND('Aanlevering werkgever'!$C57&lt;&gt;"",'Aanlevering werkgever'!D58=""),"J",IF(AND('Aanlevering werkgever'!$C57="",'Aanlevering werkgever'!D58&lt;&gt;""),"J",
IF(ISNUMBER('Aanlevering werkgever'!D58),"J","")))</f>
        <v/>
      </c>
      <c r="D61" s="1"/>
      <c r="E61" s="7" t="e">
        <f>IF(AND('Aanlevering werkgever'!$C57&lt;&gt;"",'Aanlevering werkgever'!#REF!=""),"J",IF(AND('Aanlevering werkgever'!$C57="",'Aanlevering werkgever'!#REF!&lt;&gt;""),"J",
IF(ISNUMBER('Aanlevering werkgever'!#REF!),"J","")))</f>
        <v>#REF!</v>
      </c>
      <c r="F61" s="8" t="str">
        <f>IF(AND('Aanlevering werkgever'!C57&lt;&gt;"",OR(LEN('Aanlevering werkgever'!E58)&lt;8,LEN('Aanlevering werkgever'!E58)&gt;9,ISTEXT('Aanlevering werkgever'!E58))),"J",IFERROR(IF(MOD((MID('Aanlevering werkgever'!E58,1,1)*LEN('Aanlevering werkgever'!E58))+(MID('Aanlevering werkgever'!E58,2,1)*(LEN('Aanlevering werkgever'!E58)-1))+(MID('Aanlevering werkgever'!E58,3,1)*(LEN('Aanlevering werkgever'!E58)-2))+(MID('Aanlevering werkgever'!E58,4,1)*(LEN('Aanlevering werkgever'!E58)-3))+(MID('Aanlevering werkgever'!E58,5,1)*(LEN('Aanlevering werkgever'!E58)-4))+(MID('Aanlevering werkgever'!E58,6,1)*(LEN('Aanlevering werkgever'!E58)-5))+(MID('Aanlevering werkgever'!E58,7,1)*(LEN('Aanlevering werkgever'!E58)-6))+(MID('Aanlevering werkgever'!E58,8,1)*IF(LEN('Aanlevering werkgever'!E58)=9,2,-1))+IF(LEN('Aanlevering werkgever'!E58)=9,(RIGHT('Aanlevering werkgever'!E58,1)*-1),0),11)=0,"","J"),""))</f>
        <v/>
      </c>
      <c r="G61" s="7" t="e">
        <f>IF(AND('Aanlevering werkgever'!$C57&lt;&gt;"",'Aanlevering werkgever'!#REF!=""),"J",IF(AND('Aanlevering werkgever'!$C57="",'Aanlevering werkgever'!#REF!&lt;&gt;""),"J",
IF(ISTEXT('Aanlevering werkgever'!#REF!),"J","")))</f>
        <v>#REF!</v>
      </c>
      <c r="H61" s="7" t="e">
        <f>IF(AND('Aanlevering werkgever'!$C57&lt;&gt;"",'Aanlevering werkgever'!#REF!=""),"J",IF(AND('Aanlevering werkgever'!$C57="",'Aanlevering werkgever'!#REF!&lt;&gt;""),"J",""))</f>
        <v>#REF!</v>
      </c>
      <c r="I61" s="2"/>
      <c r="J61" s="7" t="e">
        <f>IF(AND('Aanlevering werkgever'!$C57&lt;&gt;"",'Aanlevering werkgever'!#REF!=""),"J",IF(AND('Aanlevering werkgever'!$C57="",'Aanlevering werkgever'!#REF!&lt;&gt;""),"J",
IF(ISTEXT('Aanlevering werkgever'!#REF!),"J",IF(AND('Aanlevering werkgever'!#REF!&lt;&gt;"",'Aanlevering werkgever'!#REF!&lt;'Aanlevering werkgever'!F58),"J",""))))</f>
        <v>#REF!</v>
      </c>
      <c r="K61" s="7" t="e">
        <f>IF(AND('Aanlevering werkgever'!$C57&lt;&gt;"",'Aanlevering werkgever'!#REF!=""),"J",IF(AND('Aanlevering werkgever'!$C57="",'Aanlevering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werkgever'!F58),"J","")))))</f>
        <v>#REF!</v>
      </c>
      <c r="L61" s="7" t="e">
        <f>IF(AND('Aanlevering werkgever'!$C57&lt;&gt;"",'Aanlevering werkgever'!#REF!=""),"J",IF(AND('Aanlevering werkgever'!$C57="",'Aanlevering werkgever'!#REF!&lt;&gt;""),"J",""))</f>
        <v>#REF!</v>
      </c>
      <c r="M61" s="7" t="e">
        <f>IF(AND('Aanlevering werkgever'!$C57&lt;&gt;"",'Aanlevering werkgever'!#REF!=""),"J",IF(AND('Aanlevering werkgever'!$C57="",'Aanlevering werkgever'!#REF!&lt;&gt;""),"J",
IF(ISTEXT('Aanlevering werkgever'!#REF!),"J",IF(AND('Aanlevering werkgever'!$C57&lt;&gt;"",'Aanlevering werkgever'!#REF!&lt;&gt;"",'Aanlevering werkgever'!#REF!&lt;=0),"J",""))))</f>
        <v>#REF!</v>
      </c>
      <c r="N61" s="7" t="e">
        <f>IF(AND('Aanlevering werkgever'!$C57&lt;&gt;"",'Aanlevering werkgever'!#REF!=""),"J",IF(AND('Aanlevering werkgever'!$C57="",'Aanlevering werkgever'!#REF!&lt;&gt;""),"J",
IF(ISTEXT('Aanlevering werkgever'!#REF!),"J",IF(AND('Aanlevering werkgever'!$C57&lt;&gt;"",'Aanlevering werkgever'!#REF!&lt;&gt;"",'Aanlevering werkgever'!#REF!&lt;=0),"J",""))))</f>
        <v>#REF!</v>
      </c>
    </row>
    <row r="62" spans="1:14" x14ac:dyDescent="0.25">
      <c r="A62" s="7" t="str">
        <f>IF(AND('Aanlevering werkgever'!C58="",COUNTIF('Aanlevering werkgever'!D59:F59,0)&gt;0),"J","")</f>
        <v/>
      </c>
      <c r="B62" s="7" t="e">
        <f>IF(AND('Aanlevering werkgever'!$C58&lt;&gt;"",'Aanlevering werkgever'!#REF!=""),"J",IF(AND('Aanlevering werkgever'!$C58="",'Aanlevering werkgever'!#REF!&lt;&gt;""),"J",""))</f>
        <v>#REF!</v>
      </c>
      <c r="C62" s="7" t="str">
        <f>IF(AND('Aanlevering werkgever'!$C58&lt;&gt;"",'Aanlevering werkgever'!D59=""),"J",IF(AND('Aanlevering werkgever'!$C58="",'Aanlevering werkgever'!D59&lt;&gt;""),"J",
IF(ISNUMBER('Aanlevering werkgever'!D59),"J","")))</f>
        <v/>
      </c>
      <c r="D62" s="1"/>
      <c r="E62" s="7" t="e">
        <f>IF(AND('Aanlevering werkgever'!$C58&lt;&gt;"",'Aanlevering werkgever'!#REF!=""),"J",IF(AND('Aanlevering werkgever'!$C58="",'Aanlevering werkgever'!#REF!&lt;&gt;""),"J",
IF(ISNUMBER('Aanlevering werkgever'!#REF!),"J","")))</f>
        <v>#REF!</v>
      </c>
      <c r="F62" s="8" t="str">
        <f>IF(AND('Aanlevering werkgever'!C58&lt;&gt;"",OR(LEN('Aanlevering werkgever'!E59)&lt;8,LEN('Aanlevering werkgever'!E59)&gt;9,ISTEXT('Aanlevering werkgever'!E59))),"J",IFERROR(IF(MOD((MID('Aanlevering werkgever'!E59,1,1)*LEN('Aanlevering werkgever'!E59))+(MID('Aanlevering werkgever'!E59,2,1)*(LEN('Aanlevering werkgever'!E59)-1))+(MID('Aanlevering werkgever'!E59,3,1)*(LEN('Aanlevering werkgever'!E59)-2))+(MID('Aanlevering werkgever'!E59,4,1)*(LEN('Aanlevering werkgever'!E59)-3))+(MID('Aanlevering werkgever'!E59,5,1)*(LEN('Aanlevering werkgever'!E59)-4))+(MID('Aanlevering werkgever'!E59,6,1)*(LEN('Aanlevering werkgever'!E59)-5))+(MID('Aanlevering werkgever'!E59,7,1)*(LEN('Aanlevering werkgever'!E59)-6))+(MID('Aanlevering werkgever'!E59,8,1)*IF(LEN('Aanlevering werkgever'!E59)=9,2,-1))+IF(LEN('Aanlevering werkgever'!E59)=9,(RIGHT('Aanlevering werkgever'!E59,1)*-1),0),11)=0,"","J"),""))</f>
        <v/>
      </c>
      <c r="G62" s="7" t="e">
        <f>IF(AND('Aanlevering werkgever'!$C58&lt;&gt;"",'Aanlevering werkgever'!#REF!=""),"J",IF(AND('Aanlevering werkgever'!$C58="",'Aanlevering werkgever'!#REF!&lt;&gt;""),"J",
IF(ISTEXT('Aanlevering werkgever'!#REF!),"J","")))</f>
        <v>#REF!</v>
      </c>
      <c r="H62" s="7" t="e">
        <f>IF(AND('Aanlevering werkgever'!$C58&lt;&gt;"",'Aanlevering werkgever'!#REF!=""),"J",IF(AND('Aanlevering werkgever'!$C58="",'Aanlevering werkgever'!#REF!&lt;&gt;""),"J",""))</f>
        <v>#REF!</v>
      </c>
      <c r="I62" s="2"/>
      <c r="J62" s="7" t="e">
        <f>IF(AND('Aanlevering werkgever'!$C58&lt;&gt;"",'Aanlevering werkgever'!#REF!=""),"J",IF(AND('Aanlevering werkgever'!$C58="",'Aanlevering werkgever'!#REF!&lt;&gt;""),"J",
IF(ISTEXT('Aanlevering werkgever'!#REF!),"J",IF(AND('Aanlevering werkgever'!#REF!&lt;&gt;"",'Aanlevering werkgever'!#REF!&lt;'Aanlevering werkgever'!F59),"J",""))))</f>
        <v>#REF!</v>
      </c>
      <c r="K62" s="7" t="e">
        <f>IF(AND('Aanlevering werkgever'!$C58&lt;&gt;"",'Aanlevering werkgever'!#REF!=""),"J",IF(AND('Aanlevering werkgever'!$C58="",'Aanlevering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werkgever'!F59),"J","")))))</f>
        <v>#REF!</v>
      </c>
      <c r="L62" s="7" t="e">
        <f>IF(AND('Aanlevering werkgever'!$C58&lt;&gt;"",'Aanlevering werkgever'!#REF!=""),"J",IF(AND('Aanlevering werkgever'!$C58="",'Aanlevering werkgever'!#REF!&lt;&gt;""),"J",""))</f>
        <v>#REF!</v>
      </c>
      <c r="M62" s="7" t="e">
        <f>IF(AND('Aanlevering werkgever'!$C58&lt;&gt;"",'Aanlevering werkgever'!#REF!=""),"J",IF(AND('Aanlevering werkgever'!$C58="",'Aanlevering werkgever'!#REF!&lt;&gt;""),"J",
IF(ISTEXT('Aanlevering werkgever'!#REF!),"J",IF(AND('Aanlevering werkgever'!$C58&lt;&gt;"",'Aanlevering werkgever'!#REF!&lt;&gt;"",'Aanlevering werkgever'!#REF!&lt;=0),"J",""))))</f>
        <v>#REF!</v>
      </c>
      <c r="N62" s="7" t="e">
        <f>IF(AND('Aanlevering werkgever'!$C58&lt;&gt;"",'Aanlevering werkgever'!#REF!=""),"J",IF(AND('Aanlevering werkgever'!$C58="",'Aanlevering werkgever'!#REF!&lt;&gt;""),"J",
IF(ISTEXT('Aanlevering werkgever'!#REF!),"J",IF(AND('Aanlevering werkgever'!$C58&lt;&gt;"",'Aanlevering werkgever'!#REF!&lt;&gt;"",'Aanlevering werkgever'!#REF!&lt;=0),"J",""))))</f>
        <v>#REF!</v>
      </c>
    </row>
    <row r="63" spans="1:14" x14ac:dyDescent="0.25">
      <c r="A63" s="7" t="str">
        <f>IF(AND('Aanlevering werkgever'!C59="",COUNTIF('Aanlevering werkgever'!D60:F60,0)&gt;0),"J","")</f>
        <v/>
      </c>
      <c r="B63" s="7" t="e">
        <f>IF(AND('Aanlevering werkgever'!$C59&lt;&gt;"",'Aanlevering werkgever'!#REF!=""),"J",IF(AND('Aanlevering werkgever'!$C59="",'Aanlevering werkgever'!#REF!&lt;&gt;""),"J",""))</f>
        <v>#REF!</v>
      </c>
      <c r="C63" s="7" t="str">
        <f>IF(AND('Aanlevering werkgever'!$C59&lt;&gt;"",'Aanlevering werkgever'!D60=""),"J",IF(AND('Aanlevering werkgever'!$C59="",'Aanlevering werkgever'!D60&lt;&gt;""),"J",
IF(ISNUMBER('Aanlevering werkgever'!D60),"J","")))</f>
        <v/>
      </c>
      <c r="D63" s="1"/>
      <c r="E63" s="7" t="e">
        <f>IF(AND('Aanlevering werkgever'!$C59&lt;&gt;"",'Aanlevering werkgever'!#REF!=""),"J",IF(AND('Aanlevering werkgever'!$C59="",'Aanlevering werkgever'!#REF!&lt;&gt;""),"J",
IF(ISNUMBER('Aanlevering werkgever'!#REF!),"J","")))</f>
        <v>#REF!</v>
      </c>
      <c r="F63" s="8" t="str">
        <f>IF(AND('Aanlevering werkgever'!C59&lt;&gt;"",OR(LEN('Aanlevering werkgever'!E60)&lt;8,LEN('Aanlevering werkgever'!E60)&gt;9,ISTEXT('Aanlevering werkgever'!E60))),"J",IFERROR(IF(MOD((MID('Aanlevering werkgever'!E60,1,1)*LEN('Aanlevering werkgever'!E60))+(MID('Aanlevering werkgever'!E60,2,1)*(LEN('Aanlevering werkgever'!E60)-1))+(MID('Aanlevering werkgever'!E60,3,1)*(LEN('Aanlevering werkgever'!E60)-2))+(MID('Aanlevering werkgever'!E60,4,1)*(LEN('Aanlevering werkgever'!E60)-3))+(MID('Aanlevering werkgever'!E60,5,1)*(LEN('Aanlevering werkgever'!E60)-4))+(MID('Aanlevering werkgever'!E60,6,1)*(LEN('Aanlevering werkgever'!E60)-5))+(MID('Aanlevering werkgever'!E60,7,1)*(LEN('Aanlevering werkgever'!E60)-6))+(MID('Aanlevering werkgever'!E60,8,1)*IF(LEN('Aanlevering werkgever'!E60)=9,2,-1))+IF(LEN('Aanlevering werkgever'!E60)=9,(RIGHT('Aanlevering werkgever'!E60,1)*-1),0),11)=0,"","J"),""))</f>
        <v/>
      </c>
      <c r="G63" s="7" t="e">
        <f>IF(AND('Aanlevering werkgever'!$C59&lt;&gt;"",'Aanlevering werkgever'!#REF!=""),"J",IF(AND('Aanlevering werkgever'!$C59="",'Aanlevering werkgever'!#REF!&lt;&gt;""),"J",
IF(ISTEXT('Aanlevering werkgever'!#REF!),"J","")))</f>
        <v>#REF!</v>
      </c>
      <c r="H63" s="7" t="e">
        <f>IF(AND('Aanlevering werkgever'!$C59&lt;&gt;"",'Aanlevering werkgever'!#REF!=""),"J",IF(AND('Aanlevering werkgever'!$C59="",'Aanlevering werkgever'!#REF!&lt;&gt;""),"J",""))</f>
        <v>#REF!</v>
      </c>
      <c r="I63" s="2"/>
      <c r="J63" s="7" t="e">
        <f>IF(AND('Aanlevering werkgever'!$C59&lt;&gt;"",'Aanlevering werkgever'!#REF!=""),"J",IF(AND('Aanlevering werkgever'!$C59="",'Aanlevering werkgever'!#REF!&lt;&gt;""),"J",
IF(ISTEXT('Aanlevering werkgever'!#REF!),"J",IF(AND('Aanlevering werkgever'!#REF!&lt;&gt;"",'Aanlevering werkgever'!#REF!&lt;'Aanlevering werkgever'!F60),"J",""))))</f>
        <v>#REF!</v>
      </c>
      <c r="K63" s="7" t="e">
        <f>IF(AND('Aanlevering werkgever'!$C59&lt;&gt;"",'Aanlevering werkgever'!#REF!=""),"J",IF(AND('Aanlevering werkgever'!$C59="",'Aanlevering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werkgever'!F60),"J","")))))</f>
        <v>#REF!</v>
      </c>
      <c r="L63" s="7" t="e">
        <f>IF(AND('Aanlevering werkgever'!$C59&lt;&gt;"",'Aanlevering werkgever'!#REF!=""),"J",IF(AND('Aanlevering werkgever'!$C59="",'Aanlevering werkgever'!#REF!&lt;&gt;""),"J",""))</f>
        <v>#REF!</v>
      </c>
      <c r="M63" s="7" t="e">
        <f>IF(AND('Aanlevering werkgever'!$C59&lt;&gt;"",'Aanlevering werkgever'!#REF!=""),"J",IF(AND('Aanlevering werkgever'!$C59="",'Aanlevering werkgever'!#REF!&lt;&gt;""),"J",
IF(ISTEXT('Aanlevering werkgever'!#REF!),"J",IF(AND('Aanlevering werkgever'!$C59&lt;&gt;"",'Aanlevering werkgever'!#REF!&lt;&gt;"",'Aanlevering werkgever'!#REF!&lt;=0),"J",""))))</f>
        <v>#REF!</v>
      </c>
      <c r="N63" s="7" t="e">
        <f>IF(AND('Aanlevering werkgever'!$C59&lt;&gt;"",'Aanlevering werkgever'!#REF!=""),"J",IF(AND('Aanlevering werkgever'!$C59="",'Aanlevering werkgever'!#REF!&lt;&gt;""),"J",
IF(ISTEXT('Aanlevering werkgever'!#REF!),"J",IF(AND('Aanlevering werkgever'!$C59&lt;&gt;"",'Aanlevering werkgever'!#REF!&lt;&gt;"",'Aanlevering werkgever'!#REF!&lt;=0),"J",""))))</f>
        <v>#REF!</v>
      </c>
    </row>
    <row r="64" spans="1:14" x14ac:dyDescent="0.25">
      <c r="A64" s="7" t="str">
        <f>IF(AND('Aanlevering werkgever'!C60="",COUNTIF('Aanlevering werkgever'!D61:F61,0)&gt;0),"J","")</f>
        <v/>
      </c>
      <c r="B64" s="7" t="e">
        <f>IF(AND('Aanlevering werkgever'!$C60&lt;&gt;"",'Aanlevering werkgever'!#REF!=""),"J",IF(AND('Aanlevering werkgever'!$C60="",'Aanlevering werkgever'!#REF!&lt;&gt;""),"J",""))</f>
        <v>#REF!</v>
      </c>
      <c r="C64" s="7" t="str">
        <f>IF(AND('Aanlevering werkgever'!$C60&lt;&gt;"",'Aanlevering werkgever'!D61=""),"J",IF(AND('Aanlevering werkgever'!$C60="",'Aanlevering werkgever'!D61&lt;&gt;""),"J",
IF(ISNUMBER('Aanlevering werkgever'!D61),"J","")))</f>
        <v/>
      </c>
      <c r="D64" s="1"/>
      <c r="E64" s="7" t="e">
        <f>IF(AND('Aanlevering werkgever'!$C60&lt;&gt;"",'Aanlevering werkgever'!#REF!=""),"J",IF(AND('Aanlevering werkgever'!$C60="",'Aanlevering werkgever'!#REF!&lt;&gt;""),"J",
IF(ISNUMBER('Aanlevering werkgever'!#REF!),"J","")))</f>
        <v>#REF!</v>
      </c>
      <c r="F64" s="8" t="str">
        <f>IF(AND('Aanlevering werkgever'!C60&lt;&gt;"",OR(LEN('Aanlevering werkgever'!E61)&lt;8,LEN('Aanlevering werkgever'!E61)&gt;9,ISTEXT('Aanlevering werkgever'!E61))),"J",IFERROR(IF(MOD((MID('Aanlevering werkgever'!E61,1,1)*LEN('Aanlevering werkgever'!E61))+(MID('Aanlevering werkgever'!E61,2,1)*(LEN('Aanlevering werkgever'!E61)-1))+(MID('Aanlevering werkgever'!E61,3,1)*(LEN('Aanlevering werkgever'!E61)-2))+(MID('Aanlevering werkgever'!E61,4,1)*(LEN('Aanlevering werkgever'!E61)-3))+(MID('Aanlevering werkgever'!E61,5,1)*(LEN('Aanlevering werkgever'!E61)-4))+(MID('Aanlevering werkgever'!E61,6,1)*(LEN('Aanlevering werkgever'!E61)-5))+(MID('Aanlevering werkgever'!E61,7,1)*(LEN('Aanlevering werkgever'!E61)-6))+(MID('Aanlevering werkgever'!E61,8,1)*IF(LEN('Aanlevering werkgever'!E61)=9,2,-1))+IF(LEN('Aanlevering werkgever'!E61)=9,(RIGHT('Aanlevering werkgever'!E61,1)*-1),0),11)=0,"","J"),""))</f>
        <v/>
      </c>
      <c r="G64" s="7" t="e">
        <f>IF(AND('Aanlevering werkgever'!$C60&lt;&gt;"",'Aanlevering werkgever'!#REF!=""),"J",IF(AND('Aanlevering werkgever'!$C60="",'Aanlevering werkgever'!#REF!&lt;&gt;""),"J",
IF(ISTEXT('Aanlevering werkgever'!#REF!),"J","")))</f>
        <v>#REF!</v>
      </c>
      <c r="H64" s="7" t="e">
        <f>IF(AND('Aanlevering werkgever'!$C60&lt;&gt;"",'Aanlevering werkgever'!#REF!=""),"J",IF(AND('Aanlevering werkgever'!$C60="",'Aanlevering werkgever'!#REF!&lt;&gt;""),"J",""))</f>
        <v>#REF!</v>
      </c>
      <c r="I64" s="2"/>
      <c r="J64" s="7" t="e">
        <f>IF(AND('Aanlevering werkgever'!$C60&lt;&gt;"",'Aanlevering werkgever'!#REF!=""),"J",IF(AND('Aanlevering werkgever'!$C60="",'Aanlevering werkgever'!#REF!&lt;&gt;""),"J",
IF(ISTEXT('Aanlevering werkgever'!#REF!),"J",IF(AND('Aanlevering werkgever'!#REF!&lt;&gt;"",'Aanlevering werkgever'!#REF!&lt;'Aanlevering werkgever'!F61),"J",""))))</f>
        <v>#REF!</v>
      </c>
      <c r="K64" s="7" t="e">
        <f>IF(AND('Aanlevering werkgever'!$C60&lt;&gt;"",'Aanlevering werkgever'!#REF!=""),"J",IF(AND('Aanlevering werkgever'!$C60="",'Aanlevering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werkgever'!F61),"J","")))))</f>
        <v>#REF!</v>
      </c>
      <c r="L64" s="7" t="e">
        <f>IF(AND('Aanlevering werkgever'!$C60&lt;&gt;"",'Aanlevering werkgever'!#REF!=""),"J",IF(AND('Aanlevering werkgever'!$C60="",'Aanlevering werkgever'!#REF!&lt;&gt;""),"J",""))</f>
        <v>#REF!</v>
      </c>
      <c r="M64" s="7" t="e">
        <f>IF(AND('Aanlevering werkgever'!$C60&lt;&gt;"",'Aanlevering werkgever'!#REF!=""),"J",IF(AND('Aanlevering werkgever'!$C60="",'Aanlevering werkgever'!#REF!&lt;&gt;""),"J",
IF(ISTEXT('Aanlevering werkgever'!#REF!),"J",IF(AND('Aanlevering werkgever'!$C60&lt;&gt;"",'Aanlevering werkgever'!#REF!&lt;&gt;"",'Aanlevering werkgever'!#REF!&lt;=0),"J",""))))</f>
        <v>#REF!</v>
      </c>
      <c r="N64" s="7" t="e">
        <f>IF(AND('Aanlevering werkgever'!$C60&lt;&gt;"",'Aanlevering werkgever'!#REF!=""),"J",IF(AND('Aanlevering werkgever'!$C60="",'Aanlevering werkgever'!#REF!&lt;&gt;""),"J",
IF(ISTEXT('Aanlevering werkgever'!#REF!),"J",IF(AND('Aanlevering werkgever'!$C60&lt;&gt;"",'Aanlevering werkgever'!#REF!&lt;&gt;"",'Aanlevering werkgever'!#REF!&lt;=0),"J",""))))</f>
        <v>#REF!</v>
      </c>
    </row>
    <row r="65" spans="1:14" x14ac:dyDescent="0.25">
      <c r="A65" s="7" t="str">
        <f>IF(AND('Aanlevering werkgever'!C61="",COUNTIF('Aanlevering werkgever'!D62:F62,0)&gt;0),"J","")</f>
        <v/>
      </c>
      <c r="B65" s="7" t="e">
        <f>IF(AND('Aanlevering werkgever'!$C61&lt;&gt;"",'Aanlevering werkgever'!#REF!=""),"J",IF(AND('Aanlevering werkgever'!$C61="",'Aanlevering werkgever'!#REF!&lt;&gt;""),"J",""))</f>
        <v>#REF!</v>
      </c>
      <c r="C65" s="7" t="str">
        <f>IF(AND('Aanlevering werkgever'!$C61&lt;&gt;"",'Aanlevering werkgever'!D62=""),"J",IF(AND('Aanlevering werkgever'!$C61="",'Aanlevering werkgever'!D62&lt;&gt;""),"J",
IF(ISNUMBER('Aanlevering werkgever'!D62),"J","")))</f>
        <v/>
      </c>
      <c r="D65" s="1"/>
      <c r="E65" s="7" t="e">
        <f>IF(AND('Aanlevering werkgever'!$C61&lt;&gt;"",'Aanlevering werkgever'!#REF!=""),"J",IF(AND('Aanlevering werkgever'!$C61="",'Aanlevering werkgever'!#REF!&lt;&gt;""),"J",
IF(ISNUMBER('Aanlevering werkgever'!#REF!),"J","")))</f>
        <v>#REF!</v>
      </c>
      <c r="F65" s="8" t="str">
        <f>IF(AND('Aanlevering werkgever'!C61&lt;&gt;"",OR(LEN('Aanlevering werkgever'!E62)&lt;8,LEN('Aanlevering werkgever'!E62)&gt;9,ISTEXT('Aanlevering werkgever'!E62))),"J",IFERROR(IF(MOD((MID('Aanlevering werkgever'!E62,1,1)*LEN('Aanlevering werkgever'!E62))+(MID('Aanlevering werkgever'!E62,2,1)*(LEN('Aanlevering werkgever'!E62)-1))+(MID('Aanlevering werkgever'!E62,3,1)*(LEN('Aanlevering werkgever'!E62)-2))+(MID('Aanlevering werkgever'!E62,4,1)*(LEN('Aanlevering werkgever'!E62)-3))+(MID('Aanlevering werkgever'!E62,5,1)*(LEN('Aanlevering werkgever'!E62)-4))+(MID('Aanlevering werkgever'!E62,6,1)*(LEN('Aanlevering werkgever'!E62)-5))+(MID('Aanlevering werkgever'!E62,7,1)*(LEN('Aanlevering werkgever'!E62)-6))+(MID('Aanlevering werkgever'!E62,8,1)*IF(LEN('Aanlevering werkgever'!E62)=9,2,-1))+IF(LEN('Aanlevering werkgever'!E62)=9,(RIGHT('Aanlevering werkgever'!E62,1)*-1),0),11)=0,"","J"),""))</f>
        <v/>
      </c>
      <c r="G65" s="7" t="e">
        <f>IF(AND('Aanlevering werkgever'!$C61&lt;&gt;"",'Aanlevering werkgever'!#REF!=""),"J",IF(AND('Aanlevering werkgever'!$C61="",'Aanlevering werkgever'!#REF!&lt;&gt;""),"J",
IF(ISTEXT('Aanlevering werkgever'!#REF!),"J","")))</f>
        <v>#REF!</v>
      </c>
      <c r="H65" s="7" t="e">
        <f>IF(AND('Aanlevering werkgever'!$C61&lt;&gt;"",'Aanlevering werkgever'!#REF!=""),"J",IF(AND('Aanlevering werkgever'!$C61="",'Aanlevering werkgever'!#REF!&lt;&gt;""),"J",""))</f>
        <v>#REF!</v>
      </c>
      <c r="I65" s="2"/>
      <c r="J65" s="7" t="e">
        <f>IF(AND('Aanlevering werkgever'!$C61&lt;&gt;"",'Aanlevering werkgever'!#REF!=""),"J",IF(AND('Aanlevering werkgever'!$C61="",'Aanlevering werkgever'!#REF!&lt;&gt;""),"J",
IF(ISTEXT('Aanlevering werkgever'!#REF!),"J",IF(AND('Aanlevering werkgever'!#REF!&lt;&gt;"",'Aanlevering werkgever'!#REF!&lt;'Aanlevering werkgever'!F62),"J",""))))</f>
        <v>#REF!</v>
      </c>
      <c r="K65" s="7" t="e">
        <f>IF(AND('Aanlevering werkgever'!$C61&lt;&gt;"",'Aanlevering werkgever'!#REF!=""),"J",IF(AND('Aanlevering werkgever'!$C61="",'Aanlevering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werkgever'!F62),"J","")))))</f>
        <v>#REF!</v>
      </c>
      <c r="L65" s="7" t="e">
        <f>IF(AND('Aanlevering werkgever'!$C61&lt;&gt;"",'Aanlevering werkgever'!#REF!=""),"J",IF(AND('Aanlevering werkgever'!$C61="",'Aanlevering werkgever'!#REF!&lt;&gt;""),"J",""))</f>
        <v>#REF!</v>
      </c>
      <c r="M65" s="7" t="e">
        <f>IF(AND('Aanlevering werkgever'!$C61&lt;&gt;"",'Aanlevering werkgever'!#REF!=""),"J",IF(AND('Aanlevering werkgever'!$C61="",'Aanlevering werkgever'!#REF!&lt;&gt;""),"J",
IF(ISTEXT('Aanlevering werkgever'!#REF!),"J",IF(AND('Aanlevering werkgever'!$C61&lt;&gt;"",'Aanlevering werkgever'!#REF!&lt;&gt;"",'Aanlevering werkgever'!#REF!&lt;=0),"J",""))))</f>
        <v>#REF!</v>
      </c>
      <c r="N65" s="7" t="e">
        <f>IF(AND('Aanlevering werkgever'!$C61&lt;&gt;"",'Aanlevering werkgever'!#REF!=""),"J",IF(AND('Aanlevering werkgever'!$C61="",'Aanlevering werkgever'!#REF!&lt;&gt;""),"J",
IF(ISTEXT('Aanlevering werkgever'!#REF!),"J",IF(AND('Aanlevering werkgever'!$C61&lt;&gt;"",'Aanlevering werkgever'!#REF!&lt;&gt;"",'Aanlevering werkgever'!#REF!&lt;=0),"J",""))))</f>
        <v>#REF!</v>
      </c>
    </row>
    <row r="66" spans="1:14" x14ac:dyDescent="0.25">
      <c r="A66" s="7" t="str">
        <f>IF(AND('Aanlevering werkgever'!C62="",COUNTIF('Aanlevering werkgever'!D63:F63,0)&gt;0),"J","")</f>
        <v/>
      </c>
      <c r="B66" s="7" t="e">
        <f>IF(AND('Aanlevering werkgever'!$C62&lt;&gt;"",'Aanlevering werkgever'!#REF!=""),"J",IF(AND('Aanlevering werkgever'!$C62="",'Aanlevering werkgever'!#REF!&lt;&gt;""),"J",""))</f>
        <v>#REF!</v>
      </c>
      <c r="C66" s="7" t="str">
        <f>IF(AND('Aanlevering werkgever'!$C62&lt;&gt;"",'Aanlevering werkgever'!D63=""),"J",IF(AND('Aanlevering werkgever'!$C62="",'Aanlevering werkgever'!D63&lt;&gt;""),"J",
IF(ISNUMBER('Aanlevering werkgever'!D63),"J","")))</f>
        <v/>
      </c>
      <c r="D66" s="1"/>
      <c r="E66" s="7" t="e">
        <f>IF(AND('Aanlevering werkgever'!$C62&lt;&gt;"",'Aanlevering werkgever'!#REF!=""),"J",IF(AND('Aanlevering werkgever'!$C62="",'Aanlevering werkgever'!#REF!&lt;&gt;""),"J",
IF(ISNUMBER('Aanlevering werkgever'!#REF!),"J","")))</f>
        <v>#REF!</v>
      </c>
      <c r="F66" s="8" t="str">
        <f>IF(AND('Aanlevering werkgever'!C62&lt;&gt;"",OR(LEN('Aanlevering werkgever'!E63)&lt;8,LEN('Aanlevering werkgever'!E63)&gt;9,ISTEXT('Aanlevering werkgever'!E63))),"J",IFERROR(IF(MOD((MID('Aanlevering werkgever'!E63,1,1)*LEN('Aanlevering werkgever'!E63))+(MID('Aanlevering werkgever'!E63,2,1)*(LEN('Aanlevering werkgever'!E63)-1))+(MID('Aanlevering werkgever'!E63,3,1)*(LEN('Aanlevering werkgever'!E63)-2))+(MID('Aanlevering werkgever'!E63,4,1)*(LEN('Aanlevering werkgever'!E63)-3))+(MID('Aanlevering werkgever'!E63,5,1)*(LEN('Aanlevering werkgever'!E63)-4))+(MID('Aanlevering werkgever'!E63,6,1)*(LEN('Aanlevering werkgever'!E63)-5))+(MID('Aanlevering werkgever'!E63,7,1)*(LEN('Aanlevering werkgever'!E63)-6))+(MID('Aanlevering werkgever'!E63,8,1)*IF(LEN('Aanlevering werkgever'!E63)=9,2,-1))+IF(LEN('Aanlevering werkgever'!E63)=9,(RIGHT('Aanlevering werkgever'!E63,1)*-1),0),11)=0,"","J"),""))</f>
        <v/>
      </c>
      <c r="G66" s="7" t="e">
        <f>IF(AND('Aanlevering werkgever'!$C62&lt;&gt;"",'Aanlevering werkgever'!#REF!=""),"J",IF(AND('Aanlevering werkgever'!$C62="",'Aanlevering werkgever'!#REF!&lt;&gt;""),"J",
IF(ISTEXT('Aanlevering werkgever'!#REF!),"J","")))</f>
        <v>#REF!</v>
      </c>
      <c r="H66" s="7" t="e">
        <f>IF(AND('Aanlevering werkgever'!$C62&lt;&gt;"",'Aanlevering werkgever'!#REF!=""),"J",IF(AND('Aanlevering werkgever'!$C62="",'Aanlevering werkgever'!#REF!&lt;&gt;""),"J",""))</f>
        <v>#REF!</v>
      </c>
      <c r="I66" s="2"/>
      <c r="J66" s="7" t="e">
        <f>IF(AND('Aanlevering werkgever'!$C62&lt;&gt;"",'Aanlevering werkgever'!#REF!=""),"J",IF(AND('Aanlevering werkgever'!$C62="",'Aanlevering werkgever'!#REF!&lt;&gt;""),"J",
IF(ISTEXT('Aanlevering werkgever'!#REF!),"J",IF(AND('Aanlevering werkgever'!#REF!&lt;&gt;"",'Aanlevering werkgever'!#REF!&lt;'Aanlevering werkgever'!F63),"J",""))))</f>
        <v>#REF!</v>
      </c>
      <c r="K66" s="7" t="e">
        <f>IF(AND('Aanlevering werkgever'!$C62&lt;&gt;"",'Aanlevering werkgever'!#REF!=""),"J",IF(AND('Aanlevering werkgever'!$C62="",'Aanlevering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werkgever'!F63),"J","")))))</f>
        <v>#REF!</v>
      </c>
      <c r="L66" s="7" t="e">
        <f>IF(AND('Aanlevering werkgever'!$C62&lt;&gt;"",'Aanlevering werkgever'!#REF!=""),"J",IF(AND('Aanlevering werkgever'!$C62="",'Aanlevering werkgever'!#REF!&lt;&gt;""),"J",""))</f>
        <v>#REF!</v>
      </c>
      <c r="M66" s="7" t="e">
        <f>IF(AND('Aanlevering werkgever'!$C62&lt;&gt;"",'Aanlevering werkgever'!#REF!=""),"J",IF(AND('Aanlevering werkgever'!$C62="",'Aanlevering werkgever'!#REF!&lt;&gt;""),"J",
IF(ISTEXT('Aanlevering werkgever'!#REF!),"J",IF(AND('Aanlevering werkgever'!$C62&lt;&gt;"",'Aanlevering werkgever'!#REF!&lt;&gt;"",'Aanlevering werkgever'!#REF!&lt;=0),"J",""))))</f>
        <v>#REF!</v>
      </c>
      <c r="N66" s="7" t="e">
        <f>IF(AND('Aanlevering werkgever'!$C62&lt;&gt;"",'Aanlevering werkgever'!#REF!=""),"J",IF(AND('Aanlevering werkgever'!$C62="",'Aanlevering werkgever'!#REF!&lt;&gt;""),"J",
IF(ISTEXT('Aanlevering werkgever'!#REF!),"J",IF(AND('Aanlevering werkgever'!$C62&lt;&gt;"",'Aanlevering werkgever'!#REF!&lt;&gt;"",'Aanlevering werkgever'!#REF!&lt;=0),"J",""))))</f>
        <v>#REF!</v>
      </c>
    </row>
    <row r="67" spans="1:14" x14ac:dyDescent="0.25">
      <c r="A67" s="7" t="str">
        <f>IF(AND('Aanlevering werkgever'!C63="",COUNTIF('Aanlevering werkgever'!D64:F64,0)&gt;0),"J","")</f>
        <v/>
      </c>
      <c r="B67" s="7" t="e">
        <f>IF(AND('Aanlevering werkgever'!$C63&lt;&gt;"",'Aanlevering werkgever'!#REF!=""),"J",IF(AND('Aanlevering werkgever'!$C63="",'Aanlevering werkgever'!#REF!&lt;&gt;""),"J",""))</f>
        <v>#REF!</v>
      </c>
      <c r="C67" s="7" t="str">
        <f>IF(AND('Aanlevering werkgever'!$C63&lt;&gt;"",'Aanlevering werkgever'!D64=""),"J",IF(AND('Aanlevering werkgever'!$C63="",'Aanlevering werkgever'!D64&lt;&gt;""),"J",
IF(ISNUMBER('Aanlevering werkgever'!D64),"J","")))</f>
        <v/>
      </c>
      <c r="D67" s="1"/>
      <c r="E67" s="7" t="e">
        <f>IF(AND('Aanlevering werkgever'!$C63&lt;&gt;"",'Aanlevering werkgever'!#REF!=""),"J",IF(AND('Aanlevering werkgever'!$C63="",'Aanlevering werkgever'!#REF!&lt;&gt;""),"J",
IF(ISNUMBER('Aanlevering werkgever'!#REF!),"J","")))</f>
        <v>#REF!</v>
      </c>
      <c r="F67" s="8" t="str">
        <f>IF(AND('Aanlevering werkgever'!C63&lt;&gt;"",OR(LEN('Aanlevering werkgever'!E64)&lt;8,LEN('Aanlevering werkgever'!E64)&gt;9,ISTEXT('Aanlevering werkgever'!E64))),"J",IFERROR(IF(MOD((MID('Aanlevering werkgever'!E64,1,1)*LEN('Aanlevering werkgever'!E64))+(MID('Aanlevering werkgever'!E64,2,1)*(LEN('Aanlevering werkgever'!E64)-1))+(MID('Aanlevering werkgever'!E64,3,1)*(LEN('Aanlevering werkgever'!E64)-2))+(MID('Aanlevering werkgever'!E64,4,1)*(LEN('Aanlevering werkgever'!E64)-3))+(MID('Aanlevering werkgever'!E64,5,1)*(LEN('Aanlevering werkgever'!E64)-4))+(MID('Aanlevering werkgever'!E64,6,1)*(LEN('Aanlevering werkgever'!E64)-5))+(MID('Aanlevering werkgever'!E64,7,1)*(LEN('Aanlevering werkgever'!E64)-6))+(MID('Aanlevering werkgever'!E64,8,1)*IF(LEN('Aanlevering werkgever'!E64)=9,2,-1))+IF(LEN('Aanlevering werkgever'!E64)=9,(RIGHT('Aanlevering werkgever'!E64,1)*-1),0),11)=0,"","J"),""))</f>
        <v/>
      </c>
      <c r="G67" s="7" t="e">
        <f>IF(AND('Aanlevering werkgever'!$C63&lt;&gt;"",'Aanlevering werkgever'!#REF!=""),"J",IF(AND('Aanlevering werkgever'!$C63="",'Aanlevering werkgever'!#REF!&lt;&gt;""),"J",
IF(ISTEXT('Aanlevering werkgever'!#REF!),"J","")))</f>
        <v>#REF!</v>
      </c>
      <c r="H67" s="7" t="e">
        <f>IF(AND('Aanlevering werkgever'!$C63&lt;&gt;"",'Aanlevering werkgever'!#REF!=""),"J",IF(AND('Aanlevering werkgever'!$C63="",'Aanlevering werkgever'!#REF!&lt;&gt;""),"J",""))</f>
        <v>#REF!</v>
      </c>
      <c r="I67" s="2"/>
      <c r="J67" s="7" t="e">
        <f>IF(AND('Aanlevering werkgever'!$C63&lt;&gt;"",'Aanlevering werkgever'!#REF!=""),"J",IF(AND('Aanlevering werkgever'!$C63="",'Aanlevering werkgever'!#REF!&lt;&gt;""),"J",
IF(ISTEXT('Aanlevering werkgever'!#REF!),"J",IF(AND('Aanlevering werkgever'!#REF!&lt;&gt;"",'Aanlevering werkgever'!#REF!&lt;'Aanlevering werkgever'!F64),"J",""))))</f>
        <v>#REF!</v>
      </c>
      <c r="K67" s="7" t="e">
        <f>IF(AND('Aanlevering werkgever'!$C63&lt;&gt;"",'Aanlevering werkgever'!#REF!=""),"J",IF(AND('Aanlevering werkgever'!$C63="",'Aanlevering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werkgever'!F64),"J","")))))</f>
        <v>#REF!</v>
      </c>
      <c r="L67" s="7" t="e">
        <f>IF(AND('Aanlevering werkgever'!$C63&lt;&gt;"",'Aanlevering werkgever'!#REF!=""),"J",IF(AND('Aanlevering werkgever'!$C63="",'Aanlevering werkgever'!#REF!&lt;&gt;""),"J",""))</f>
        <v>#REF!</v>
      </c>
      <c r="M67" s="7" t="e">
        <f>IF(AND('Aanlevering werkgever'!$C63&lt;&gt;"",'Aanlevering werkgever'!#REF!=""),"J",IF(AND('Aanlevering werkgever'!$C63="",'Aanlevering werkgever'!#REF!&lt;&gt;""),"J",
IF(ISTEXT('Aanlevering werkgever'!#REF!),"J",IF(AND('Aanlevering werkgever'!$C63&lt;&gt;"",'Aanlevering werkgever'!#REF!&lt;&gt;"",'Aanlevering werkgever'!#REF!&lt;=0),"J",""))))</f>
        <v>#REF!</v>
      </c>
      <c r="N67" s="7" t="e">
        <f>IF(AND('Aanlevering werkgever'!$C63&lt;&gt;"",'Aanlevering werkgever'!#REF!=""),"J",IF(AND('Aanlevering werkgever'!$C63="",'Aanlevering werkgever'!#REF!&lt;&gt;""),"J",
IF(ISTEXT('Aanlevering werkgever'!#REF!),"J",IF(AND('Aanlevering werkgever'!$C63&lt;&gt;"",'Aanlevering werkgever'!#REF!&lt;&gt;"",'Aanlevering werkgever'!#REF!&lt;=0),"J",""))))</f>
        <v>#REF!</v>
      </c>
    </row>
    <row r="68" spans="1:14" x14ac:dyDescent="0.25">
      <c r="A68" s="7" t="str">
        <f>IF(AND('Aanlevering werkgever'!C64="",COUNTIF('Aanlevering werkgever'!D65:F65,0)&gt;0),"J","")</f>
        <v/>
      </c>
      <c r="B68" s="7" t="e">
        <f>IF(AND('Aanlevering werkgever'!$C64&lt;&gt;"",'Aanlevering werkgever'!#REF!=""),"J",IF(AND('Aanlevering werkgever'!$C64="",'Aanlevering werkgever'!#REF!&lt;&gt;""),"J",""))</f>
        <v>#REF!</v>
      </c>
      <c r="C68" s="7" t="str">
        <f>IF(AND('Aanlevering werkgever'!$C64&lt;&gt;"",'Aanlevering werkgever'!D65=""),"J",IF(AND('Aanlevering werkgever'!$C64="",'Aanlevering werkgever'!D65&lt;&gt;""),"J",
IF(ISNUMBER('Aanlevering werkgever'!D65),"J","")))</f>
        <v/>
      </c>
      <c r="D68" s="1"/>
      <c r="E68" s="7" t="e">
        <f>IF(AND('Aanlevering werkgever'!$C64&lt;&gt;"",'Aanlevering werkgever'!#REF!=""),"J",IF(AND('Aanlevering werkgever'!$C64="",'Aanlevering werkgever'!#REF!&lt;&gt;""),"J",
IF(ISNUMBER('Aanlevering werkgever'!#REF!),"J","")))</f>
        <v>#REF!</v>
      </c>
      <c r="F68" s="8" t="str">
        <f>IF(AND('Aanlevering werkgever'!C64&lt;&gt;"",OR(LEN('Aanlevering werkgever'!E65)&lt;8,LEN('Aanlevering werkgever'!E65)&gt;9,ISTEXT('Aanlevering werkgever'!E65))),"J",IFERROR(IF(MOD((MID('Aanlevering werkgever'!E65,1,1)*LEN('Aanlevering werkgever'!E65))+(MID('Aanlevering werkgever'!E65,2,1)*(LEN('Aanlevering werkgever'!E65)-1))+(MID('Aanlevering werkgever'!E65,3,1)*(LEN('Aanlevering werkgever'!E65)-2))+(MID('Aanlevering werkgever'!E65,4,1)*(LEN('Aanlevering werkgever'!E65)-3))+(MID('Aanlevering werkgever'!E65,5,1)*(LEN('Aanlevering werkgever'!E65)-4))+(MID('Aanlevering werkgever'!E65,6,1)*(LEN('Aanlevering werkgever'!E65)-5))+(MID('Aanlevering werkgever'!E65,7,1)*(LEN('Aanlevering werkgever'!E65)-6))+(MID('Aanlevering werkgever'!E65,8,1)*IF(LEN('Aanlevering werkgever'!E65)=9,2,-1))+IF(LEN('Aanlevering werkgever'!E65)=9,(RIGHT('Aanlevering werkgever'!E65,1)*-1),0),11)=0,"","J"),""))</f>
        <v/>
      </c>
      <c r="G68" s="7" t="e">
        <f>IF(AND('Aanlevering werkgever'!$C64&lt;&gt;"",'Aanlevering werkgever'!#REF!=""),"J",IF(AND('Aanlevering werkgever'!$C64="",'Aanlevering werkgever'!#REF!&lt;&gt;""),"J",
IF(ISTEXT('Aanlevering werkgever'!#REF!),"J","")))</f>
        <v>#REF!</v>
      </c>
      <c r="H68" s="7" t="e">
        <f>IF(AND('Aanlevering werkgever'!$C64&lt;&gt;"",'Aanlevering werkgever'!#REF!=""),"J",IF(AND('Aanlevering werkgever'!$C64="",'Aanlevering werkgever'!#REF!&lt;&gt;""),"J",""))</f>
        <v>#REF!</v>
      </c>
      <c r="I68" s="2"/>
      <c r="J68" s="7" t="e">
        <f>IF(AND('Aanlevering werkgever'!$C64&lt;&gt;"",'Aanlevering werkgever'!#REF!=""),"J",IF(AND('Aanlevering werkgever'!$C64="",'Aanlevering werkgever'!#REF!&lt;&gt;""),"J",
IF(ISTEXT('Aanlevering werkgever'!#REF!),"J",IF(AND('Aanlevering werkgever'!#REF!&lt;&gt;"",'Aanlevering werkgever'!#REF!&lt;'Aanlevering werkgever'!F65),"J",""))))</f>
        <v>#REF!</v>
      </c>
      <c r="K68" s="7" t="e">
        <f>IF(AND('Aanlevering werkgever'!$C64&lt;&gt;"",'Aanlevering werkgever'!#REF!=""),"J",IF(AND('Aanlevering werkgever'!$C64="",'Aanlevering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werkgever'!F65),"J","")))))</f>
        <v>#REF!</v>
      </c>
      <c r="L68" s="7" t="e">
        <f>IF(AND('Aanlevering werkgever'!$C64&lt;&gt;"",'Aanlevering werkgever'!#REF!=""),"J",IF(AND('Aanlevering werkgever'!$C64="",'Aanlevering werkgever'!#REF!&lt;&gt;""),"J",""))</f>
        <v>#REF!</v>
      </c>
      <c r="M68" s="7" t="e">
        <f>IF(AND('Aanlevering werkgever'!$C64&lt;&gt;"",'Aanlevering werkgever'!#REF!=""),"J",IF(AND('Aanlevering werkgever'!$C64="",'Aanlevering werkgever'!#REF!&lt;&gt;""),"J",
IF(ISTEXT('Aanlevering werkgever'!#REF!),"J",IF(AND('Aanlevering werkgever'!$C64&lt;&gt;"",'Aanlevering werkgever'!#REF!&lt;&gt;"",'Aanlevering werkgever'!#REF!&lt;=0),"J",""))))</f>
        <v>#REF!</v>
      </c>
      <c r="N68" s="7" t="e">
        <f>IF(AND('Aanlevering werkgever'!$C64&lt;&gt;"",'Aanlevering werkgever'!#REF!=""),"J",IF(AND('Aanlevering werkgever'!$C64="",'Aanlevering werkgever'!#REF!&lt;&gt;""),"J",
IF(ISTEXT('Aanlevering werkgever'!#REF!),"J",IF(AND('Aanlevering werkgever'!$C64&lt;&gt;"",'Aanlevering werkgever'!#REF!&lt;&gt;"",'Aanlevering werkgever'!#REF!&lt;=0),"J",""))))</f>
        <v>#REF!</v>
      </c>
    </row>
    <row r="69" spans="1:14" x14ac:dyDescent="0.25">
      <c r="A69" s="7" t="str">
        <f>IF(AND('Aanlevering werkgever'!C65="",COUNTIF('Aanlevering werkgever'!D66:F66,0)&gt;0),"J","")</f>
        <v/>
      </c>
      <c r="B69" s="7" t="e">
        <f>IF(AND('Aanlevering werkgever'!$C65&lt;&gt;"",'Aanlevering werkgever'!#REF!=""),"J",IF(AND('Aanlevering werkgever'!$C65="",'Aanlevering werkgever'!#REF!&lt;&gt;""),"J",""))</f>
        <v>#REF!</v>
      </c>
      <c r="C69" s="7" t="str">
        <f>IF(AND('Aanlevering werkgever'!$C65&lt;&gt;"",'Aanlevering werkgever'!D66=""),"J",IF(AND('Aanlevering werkgever'!$C65="",'Aanlevering werkgever'!D66&lt;&gt;""),"J",
IF(ISNUMBER('Aanlevering werkgever'!D66),"J","")))</f>
        <v/>
      </c>
      <c r="D69" s="1"/>
      <c r="E69" s="7" t="e">
        <f>IF(AND('Aanlevering werkgever'!$C65&lt;&gt;"",'Aanlevering werkgever'!#REF!=""),"J",IF(AND('Aanlevering werkgever'!$C65="",'Aanlevering werkgever'!#REF!&lt;&gt;""),"J",
IF(ISNUMBER('Aanlevering werkgever'!#REF!),"J","")))</f>
        <v>#REF!</v>
      </c>
      <c r="F69" s="8" t="str">
        <f>IF(AND('Aanlevering werkgever'!C65&lt;&gt;"",OR(LEN('Aanlevering werkgever'!E66)&lt;8,LEN('Aanlevering werkgever'!E66)&gt;9,ISTEXT('Aanlevering werkgever'!E66))),"J",IFERROR(IF(MOD((MID('Aanlevering werkgever'!E66,1,1)*LEN('Aanlevering werkgever'!E66))+(MID('Aanlevering werkgever'!E66,2,1)*(LEN('Aanlevering werkgever'!E66)-1))+(MID('Aanlevering werkgever'!E66,3,1)*(LEN('Aanlevering werkgever'!E66)-2))+(MID('Aanlevering werkgever'!E66,4,1)*(LEN('Aanlevering werkgever'!E66)-3))+(MID('Aanlevering werkgever'!E66,5,1)*(LEN('Aanlevering werkgever'!E66)-4))+(MID('Aanlevering werkgever'!E66,6,1)*(LEN('Aanlevering werkgever'!E66)-5))+(MID('Aanlevering werkgever'!E66,7,1)*(LEN('Aanlevering werkgever'!E66)-6))+(MID('Aanlevering werkgever'!E66,8,1)*IF(LEN('Aanlevering werkgever'!E66)=9,2,-1))+IF(LEN('Aanlevering werkgever'!E66)=9,(RIGHT('Aanlevering werkgever'!E66,1)*-1),0),11)=0,"","J"),""))</f>
        <v/>
      </c>
      <c r="G69" s="7" t="e">
        <f>IF(AND('Aanlevering werkgever'!$C65&lt;&gt;"",'Aanlevering werkgever'!#REF!=""),"J",IF(AND('Aanlevering werkgever'!$C65="",'Aanlevering werkgever'!#REF!&lt;&gt;""),"J",
IF(ISTEXT('Aanlevering werkgever'!#REF!),"J","")))</f>
        <v>#REF!</v>
      </c>
      <c r="H69" s="7" t="e">
        <f>IF(AND('Aanlevering werkgever'!$C65&lt;&gt;"",'Aanlevering werkgever'!#REF!=""),"J",IF(AND('Aanlevering werkgever'!$C65="",'Aanlevering werkgever'!#REF!&lt;&gt;""),"J",""))</f>
        <v>#REF!</v>
      </c>
      <c r="I69" s="2"/>
      <c r="J69" s="7" t="e">
        <f>IF(AND('Aanlevering werkgever'!$C65&lt;&gt;"",'Aanlevering werkgever'!#REF!=""),"J",IF(AND('Aanlevering werkgever'!$C65="",'Aanlevering werkgever'!#REF!&lt;&gt;""),"J",
IF(ISTEXT('Aanlevering werkgever'!#REF!),"J",IF(AND('Aanlevering werkgever'!#REF!&lt;&gt;"",'Aanlevering werkgever'!#REF!&lt;'Aanlevering werkgever'!F66),"J",""))))</f>
        <v>#REF!</v>
      </c>
      <c r="K69" s="7" t="e">
        <f>IF(AND('Aanlevering werkgever'!$C65&lt;&gt;"",'Aanlevering werkgever'!#REF!=""),"J",IF(AND('Aanlevering werkgever'!$C65="",'Aanlevering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werkgever'!F66),"J","")))))</f>
        <v>#REF!</v>
      </c>
      <c r="L69" s="7" t="e">
        <f>IF(AND('Aanlevering werkgever'!$C65&lt;&gt;"",'Aanlevering werkgever'!#REF!=""),"J",IF(AND('Aanlevering werkgever'!$C65="",'Aanlevering werkgever'!#REF!&lt;&gt;""),"J",""))</f>
        <v>#REF!</v>
      </c>
      <c r="M69" s="7" t="e">
        <f>IF(AND('Aanlevering werkgever'!$C65&lt;&gt;"",'Aanlevering werkgever'!#REF!=""),"J",IF(AND('Aanlevering werkgever'!$C65="",'Aanlevering werkgever'!#REF!&lt;&gt;""),"J",
IF(ISTEXT('Aanlevering werkgever'!#REF!),"J",IF(AND('Aanlevering werkgever'!$C65&lt;&gt;"",'Aanlevering werkgever'!#REF!&lt;&gt;"",'Aanlevering werkgever'!#REF!&lt;=0),"J",""))))</f>
        <v>#REF!</v>
      </c>
      <c r="N69" s="7" t="e">
        <f>IF(AND('Aanlevering werkgever'!$C65&lt;&gt;"",'Aanlevering werkgever'!#REF!=""),"J",IF(AND('Aanlevering werkgever'!$C65="",'Aanlevering werkgever'!#REF!&lt;&gt;""),"J",
IF(ISTEXT('Aanlevering werkgever'!#REF!),"J",IF(AND('Aanlevering werkgever'!$C65&lt;&gt;"",'Aanlevering werkgever'!#REF!&lt;&gt;"",'Aanlevering werkgever'!#REF!&lt;=0),"J",""))))</f>
        <v>#REF!</v>
      </c>
    </row>
    <row r="70" spans="1:14" x14ac:dyDescent="0.25">
      <c r="A70" s="7" t="str">
        <f>IF(AND('Aanlevering werkgever'!C66="",COUNTIF('Aanlevering werkgever'!D67:F67,0)&gt;0),"J","")</f>
        <v/>
      </c>
      <c r="B70" s="7" t="e">
        <f>IF(AND('Aanlevering werkgever'!$C66&lt;&gt;"",'Aanlevering werkgever'!#REF!=""),"J",IF(AND('Aanlevering werkgever'!$C66="",'Aanlevering werkgever'!#REF!&lt;&gt;""),"J",""))</f>
        <v>#REF!</v>
      </c>
      <c r="C70" s="7" t="str">
        <f>IF(AND('Aanlevering werkgever'!$C66&lt;&gt;"",'Aanlevering werkgever'!D67=""),"J",IF(AND('Aanlevering werkgever'!$C66="",'Aanlevering werkgever'!D67&lt;&gt;""),"J",
IF(ISNUMBER('Aanlevering werkgever'!D67),"J","")))</f>
        <v/>
      </c>
      <c r="D70" s="1"/>
      <c r="E70" s="7" t="e">
        <f>IF(AND('Aanlevering werkgever'!$C66&lt;&gt;"",'Aanlevering werkgever'!#REF!=""),"J",IF(AND('Aanlevering werkgever'!$C66="",'Aanlevering werkgever'!#REF!&lt;&gt;""),"J",
IF(ISNUMBER('Aanlevering werkgever'!#REF!),"J","")))</f>
        <v>#REF!</v>
      </c>
      <c r="F70" s="8" t="str">
        <f>IF(AND('Aanlevering werkgever'!C66&lt;&gt;"",OR(LEN('Aanlevering werkgever'!E67)&lt;8,LEN('Aanlevering werkgever'!E67)&gt;9,ISTEXT('Aanlevering werkgever'!E67))),"J",IFERROR(IF(MOD((MID('Aanlevering werkgever'!E67,1,1)*LEN('Aanlevering werkgever'!E67))+(MID('Aanlevering werkgever'!E67,2,1)*(LEN('Aanlevering werkgever'!E67)-1))+(MID('Aanlevering werkgever'!E67,3,1)*(LEN('Aanlevering werkgever'!E67)-2))+(MID('Aanlevering werkgever'!E67,4,1)*(LEN('Aanlevering werkgever'!E67)-3))+(MID('Aanlevering werkgever'!E67,5,1)*(LEN('Aanlevering werkgever'!E67)-4))+(MID('Aanlevering werkgever'!E67,6,1)*(LEN('Aanlevering werkgever'!E67)-5))+(MID('Aanlevering werkgever'!E67,7,1)*(LEN('Aanlevering werkgever'!E67)-6))+(MID('Aanlevering werkgever'!E67,8,1)*IF(LEN('Aanlevering werkgever'!E67)=9,2,-1))+IF(LEN('Aanlevering werkgever'!E67)=9,(RIGHT('Aanlevering werkgever'!E67,1)*-1),0),11)=0,"","J"),""))</f>
        <v/>
      </c>
      <c r="G70" s="7" t="e">
        <f>IF(AND('Aanlevering werkgever'!$C66&lt;&gt;"",'Aanlevering werkgever'!#REF!=""),"J",IF(AND('Aanlevering werkgever'!$C66="",'Aanlevering werkgever'!#REF!&lt;&gt;""),"J",
IF(ISTEXT('Aanlevering werkgever'!#REF!),"J","")))</f>
        <v>#REF!</v>
      </c>
      <c r="H70" s="7" t="e">
        <f>IF(AND('Aanlevering werkgever'!$C66&lt;&gt;"",'Aanlevering werkgever'!#REF!=""),"J",IF(AND('Aanlevering werkgever'!$C66="",'Aanlevering werkgever'!#REF!&lt;&gt;""),"J",""))</f>
        <v>#REF!</v>
      </c>
      <c r="I70" s="2"/>
      <c r="J70" s="7" t="e">
        <f>IF(AND('Aanlevering werkgever'!$C66&lt;&gt;"",'Aanlevering werkgever'!#REF!=""),"J",IF(AND('Aanlevering werkgever'!$C66="",'Aanlevering werkgever'!#REF!&lt;&gt;""),"J",
IF(ISTEXT('Aanlevering werkgever'!#REF!),"J",IF(AND('Aanlevering werkgever'!#REF!&lt;&gt;"",'Aanlevering werkgever'!#REF!&lt;'Aanlevering werkgever'!F67),"J",""))))</f>
        <v>#REF!</v>
      </c>
      <c r="K70" s="7" t="e">
        <f>IF(AND('Aanlevering werkgever'!$C66&lt;&gt;"",'Aanlevering werkgever'!#REF!=""),"J",IF(AND('Aanlevering werkgever'!$C66="",'Aanlevering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werkgever'!F67),"J","")))))</f>
        <v>#REF!</v>
      </c>
      <c r="L70" s="7" t="e">
        <f>IF(AND('Aanlevering werkgever'!$C66&lt;&gt;"",'Aanlevering werkgever'!#REF!=""),"J",IF(AND('Aanlevering werkgever'!$C66="",'Aanlevering werkgever'!#REF!&lt;&gt;""),"J",""))</f>
        <v>#REF!</v>
      </c>
      <c r="M70" s="7" t="e">
        <f>IF(AND('Aanlevering werkgever'!$C66&lt;&gt;"",'Aanlevering werkgever'!#REF!=""),"J",IF(AND('Aanlevering werkgever'!$C66="",'Aanlevering werkgever'!#REF!&lt;&gt;""),"J",
IF(ISTEXT('Aanlevering werkgever'!#REF!),"J",IF(AND('Aanlevering werkgever'!$C66&lt;&gt;"",'Aanlevering werkgever'!#REF!&lt;&gt;"",'Aanlevering werkgever'!#REF!&lt;=0),"J",""))))</f>
        <v>#REF!</v>
      </c>
      <c r="N70" s="7" t="e">
        <f>IF(AND('Aanlevering werkgever'!$C66&lt;&gt;"",'Aanlevering werkgever'!#REF!=""),"J",IF(AND('Aanlevering werkgever'!$C66="",'Aanlevering werkgever'!#REF!&lt;&gt;""),"J",
IF(ISTEXT('Aanlevering werkgever'!#REF!),"J",IF(AND('Aanlevering werkgever'!$C66&lt;&gt;"",'Aanlevering werkgever'!#REF!&lt;&gt;"",'Aanlevering werkgever'!#REF!&lt;=0),"J",""))))</f>
        <v>#REF!</v>
      </c>
    </row>
    <row r="71" spans="1:14" x14ac:dyDescent="0.25">
      <c r="A71" s="7" t="str">
        <f>IF(AND('Aanlevering werkgever'!C67="",COUNTIF('Aanlevering werkgever'!D68:F68,0)&gt;0),"J","")</f>
        <v/>
      </c>
      <c r="B71" s="7" t="e">
        <f>IF(AND('Aanlevering werkgever'!$C67&lt;&gt;"",'Aanlevering werkgever'!#REF!=""),"J",IF(AND('Aanlevering werkgever'!$C67="",'Aanlevering werkgever'!#REF!&lt;&gt;""),"J",""))</f>
        <v>#REF!</v>
      </c>
      <c r="C71" s="7" t="str">
        <f>IF(AND('Aanlevering werkgever'!$C67&lt;&gt;"",'Aanlevering werkgever'!D68=""),"J",IF(AND('Aanlevering werkgever'!$C67="",'Aanlevering werkgever'!D68&lt;&gt;""),"J",
IF(ISNUMBER('Aanlevering werkgever'!D68),"J","")))</f>
        <v/>
      </c>
      <c r="D71" s="1"/>
      <c r="E71" s="7" t="e">
        <f>IF(AND('Aanlevering werkgever'!$C67&lt;&gt;"",'Aanlevering werkgever'!#REF!=""),"J",IF(AND('Aanlevering werkgever'!$C67="",'Aanlevering werkgever'!#REF!&lt;&gt;""),"J",
IF(ISNUMBER('Aanlevering werkgever'!#REF!),"J","")))</f>
        <v>#REF!</v>
      </c>
      <c r="F71" s="8" t="str">
        <f>IF(AND('Aanlevering werkgever'!C67&lt;&gt;"",OR(LEN('Aanlevering werkgever'!E68)&lt;8,LEN('Aanlevering werkgever'!E68)&gt;9,ISTEXT('Aanlevering werkgever'!E68))),"J",IFERROR(IF(MOD((MID('Aanlevering werkgever'!E68,1,1)*LEN('Aanlevering werkgever'!E68))+(MID('Aanlevering werkgever'!E68,2,1)*(LEN('Aanlevering werkgever'!E68)-1))+(MID('Aanlevering werkgever'!E68,3,1)*(LEN('Aanlevering werkgever'!E68)-2))+(MID('Aanlevering werkgever'!E68,4,1)*(LEN('Aanlevering werkgever'!E68)-3))+(MID('Aanlevering werkgever'!E68,5,1)*(LEN('Aanlevering werkgever'!E68)-4))+(MID('Aanlevering werkgever'!E68,6,1)*(LEN('Aanlevering werkgever'!E68)-5))+(MID('Aanlevering werkgever'!E68,7,1)*(LEN('Aanlevering werkgever'!E68)-6))+(MID('Aanlevering werkgever'!E68,8,1)*IF(LEN('Aanlevering werkgever'!E68)=9,2,-1))+IF(LEN('Aanlevering werkgever'!E68)=9,(RIGHT('Aanlevering werkgever'!E68,1)*-1),0),11)=0,"","J"),""))</f>
        <v/>
      </c>
      <c r="G71" s="7" t="e">
        <f>IF(AND('Aanlevering werkgever'!$C67&lt;&gt;"",'Aanlevering werkgever'!#REF!=""),"J",IF(AND('Aanlevering werkgever'!$C67="",'Aanlevering werkgever'!#REF!&lt;&gt;""),"J",
IF(ISTEXT('Aanlevering werkgever'!#REF!),"J","")))</f>
        <v>#REF!</v>
      </c>
      <c r="H71" s="7" t="e">
        <f>IF(AND('Aanlevering werkgever'!$C67&lt;&gt;"",'Aanlevering werkgever'!#REF!=""),"J",IF(AND('Aanlevering werkgever'!$C67="",'Aanlevering werkgever'!#REF!&lt;&gt;""),"J",""))</f>
        <v>#REF!</v>
      </c>
      <c r="I71" s="2"/>
      <c r="J71" s="7" t="e">
        <f>IF(AND('Aanlevering werkgever'!$C67&lt;&gt;"",'Aanlevering werkgever'!#REF!=""),"J",IF(AND('Aanlevering werkgever'!$C67="",'Aanlevering werkgever'!#REF!&lt;&gt;""),"J",
IF(ISTEXT('Aanlevering werkgever'!#REF!),"J",IF(AND('Aanlevering werkgever'!#REF!&lt;&gt;"",'Aanlevering werkgever'!#REF!&lt;'Aanlevering werkgever'!F68),"J",""))))</f>
        <v>#REF!</v>
      </c>
      <c r="K71" s="7" t="e">
        <f>IF(AND('Aanlevering werkgever'!$C67&lt;&gt;"",'Aanlevering werkgever'!#REF!=""),"J",IF(AND('Aanlevering werkgever'!$C67="",'Aanlevering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werkgever'!F68),"J","")))))</f>
        <v>#REF!</v>
      </c>
      <c r="L71" s="7" t="e">
        <f>IF(AND('Aanlevering werkgever'!$C67&lt;&gt;"",'Aanlevering werkgever'!#REF!=""),"J",IF(AND('Aanlevering werkgever'!$C67="",'Aanlevering werkgever'!#REF!&lt;&gt;""),"J",""))</f>
        <v>#REF!</v>
      </c>
      <c r="M71" s="7" t="e">
        <f>IF(AND('Aanlevering werkgever'!$C67&lt;&gt;"",'Aanlevering werkgever'!#REF!=""),"J",IF(AND('Aanlevering werkgever'!$C67="",'Aanlevering werkgever'!#REF!&lt;&gt;""),"J",
IF(ISTEXT('Aanlevering werkgever'!#REF!),"J",IF(AND('Aanlevering werkgever'!$C67&lt;&gt;"",'Aanlevering werkgever'!#REF!&lt;&gt;"",'Aanlevering werkgever'!#REF!&lt;=0),"J",""))))</f>
        <v>#REF!</v>
      </c>
      <c r="N71" s="7" t="e">
        <f>IF(AND('Aanlevering werkgever'!$C67&lt;&gt;"",'Aanlevering werkgever'!#REF!=""),"J",IF(AND('Aanlevering werkgever'!$C67="",'Aanlevering werkgever'!#REF!&lt;&gt;""),"J",
IF(ISTEXT('Aanlevering werkgever'!#REF!),"J",IF(AND('Aanlevering werkgever'!$C67&lt;&gt;"",'Aanlevering werkgever'!#REF!&lt;&gt;"",'Aanlevering werkgever'!#REF!&lt;=0),"J",""))))</f>
        <v>#REF!</v>
      </c>
    </row>
    <row r="72" spans="1:14" x14ac:dyDescent="0.25">
      <c r="A72" s="7" t="str">
        <f>IF(AND('Aanlevering werkgever'!C68="",COUNTIF('Aanlevering werkgever'!D69:F69,0)&gt;0),"J","")</f>
        <v/>
      </c>
      <c r="B72" s="7" t="e">
        <f>IF(AND('Aanlevering werkgever'!$C68&lt;&gt;"",'Aanlevering werkgever'!#REF!=""),"J",IF(AND('Aanlevering werkgever'!$C68="",'Aanlevering werkgever'!#REF!&lt;&gt;""),"J",""))</f>
        <v>#REF!</v>
      </c>
      <c r="C72" s="7" t="str">
        <f>IF(AND('Aanlevering werkgever'!$C68&lt;&gt;"",'Aanlevering werkgever'!D69=""),"J",IF(AND('Aanlevering werkgever'!$C68="",'Aanlevering werkgever'!D69&lt;&gt;""),"J",
IF(ISNUMBER('Aanlevering werkgever'!D69),"J","")))</f>
        <v/>
      </c>
      <c r="D72" s="1"/>
      <c r="E72" s="7" t="e">
        <f>IF(AND('Aanlevering werkgever'!$C68&lt;&gt;"",'Aanlevering werkgever'!#REF!=""),"J",IF(AND('Aanlevering werkgever'!$C68="",'Aanlevering werkgever'!#REF!&lt;&gt;""),"J",
IF(ISNUMBER('Aanlevering werkgever'!#REF!),"J","")))</f>
        <v>#REF!</v>
      </c>
      <c r="F72" s="8" t="str">
        <f>IF(AND('Aanlevering werkgever'!C68&lt;&gt;"",OR(LEN('Aanlevering werkgever'!E69)&lt;8,LEN('Aanlevering werkgever'!E69)&gt;9,ISTEXT('Aanlevering werkgever'!E69))),"J",IFERROR(IF(MOD((MID('Aanlevering werkgever'!E69,1,1)*LEN('Aanlevering werkgever'!E69))+(MID('Aanlevering werkgever'!E69,2,1)*(LEN('Aanlevering werkgever'!E69)-1))+(MID('Aanlevering werkgever'!E69,3,1)*(LEN('Aanlevering werkgever'!E69)-2))+(MID('Aanlevering werkgever'!E69,4,1)*(LEN('Aanlevering werkgever'!E69)-3))+(MID('Aanlevering werkgever'!E69,5,1)*(LEN('Aanlevering werkgever'!E69)-4))+(MID('Aanlevering werkgever'!E69,6,1)*(LEN('Aanlevering werkgever'!E69)-5))+(MID('Aanlevering werkgever'!E69,7,1)*(LEN('Aanlevering werkgever'!E69)-6))+(MID('Aanlevering werkgever'!E69,8,1)*IF(LEN('Aanlevering werkgever'!E69)=9,2,-1))+IF(LEN('Aanlevering werkgever'!E69)=9,(RIGHT('Aanlevering werkgever'!E69,1)*-1),0),11)=0,"","J"),""))</f>
        <v/>
      </c>
      <c r="G72" s="7" t="e">
        <f>IF(AND('Aanlevering werkgever'!$C68&lt;&gt;"",'Aanlevering werkgever'!#REF!=""),"J",IF(AND('Aanlevering werkgever'!$C68="",'Aanlevering werkgever'!#REF!&lt;&gt;""),"J",
IF(ISTEXT('Aanlevering werkgever'!#REF!),"J","")))</f>
        <v>#REF!</v>
      </c>
      <c r="H72" s="7" t="e">
        <f>IF(AND('Aanlevering werkgever'!$C68&lt;&gt;"",'Aanlevering werkgever'!#REF!=""),"J",IF(AND('Aanlevering werkgever'!$C68="",'Aanlevering werkgever'!#REF!&lt;&gt;""),"J",""))</f>
        <v>#REF!</v>
      </c>
      <c r="I72" s="2"/>
      <c r="J72" s="7" t="e">
        <f>IF(AND('Aanlevering werkgever'!$C68&lt;&gt;"",'Aanlevering werkgever'!#REF!=""),"J",IF(AND('Aanlevering werkgever'!$C68="",'Aanlevering werkgever'!#REF!&lt;&gt;""),"J",
IF(ISTEXT('Aanlevering werkgever'!#REF!),"J",IF(AND('Aanlevering werkgever'!#REF!&lt;&gt;"",'Aanlevering werkgever'!#REF!&lt;'Aanlevering werkgever'!F69),"J",""))))</f>
        <v>#REF!</v>
      </c>
      <c r="K72" s="7" t="e">
        <f>IF(AND('Aanlevering werkgever'!$C68&lt;&gt;"",'Aanlevering werkgever'!#REF!=""),"J",IF(AND('Aanlevering werkgever'!$C68="",'Aanlevering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werkgever'!F69),"J","")))))</f>
        <v>#REF!</v>
      </c>
      <c r="L72" s="7" t="e">
        <f>IF(AND('Aanlevering werkgever'!$C68&lt;&gt;"",'Aanlevering werkgever'!#REF!=""),"J",IF(AND('Aanlevering werkgever'!$C68="",'Aanlevering werkgever'!#REF!&lt;&gt;""),"J",""))</f>
        <v>#REF!</v>
      </c>
      <c r="M72" s="7" t="e">
        <f>IF(AND('Aanlevering werkgever'!$C68&lt;&gt;"",'Aanlevering werkgever'!#REF!=""),"J",IF(AND('Aanlevering werkgever'!$C68="",'Aanlevering werkgever'!#REF!&lt;&gt;""),"J",
IF(ISTEXT('Aanlevering werkgever'!#REF!),"J",IF(AND('Aanlevering werkgever'!$C68&lt;&gt;"",'Aanlevering werkgever'!#REF!&lt;&gt;"",'Aanlevering werkgever'!#REF!&lt;=0),"J",""))))</f>
        <v>#REF!</v>
      </c>
      <c r="N72" s="7" t="e">
        <f>IF(AND('Aanlevering werkgever'!$C68&lt;&gt;"",'Aanlevering werkgever'!#REF!=""),"J",IF(AND('Aanlevering werkgever'!$C68="",'Aanlevering werkgever'!#REF!&lt;&gt;""),"J",
IF(ISTEXT('Aanlevering werkgever'!#REF!),"J",IF(AND('Aanlevering werkgever'!$C68&lt;&gt;"",'Aanlevering werkgever'!#REF!&lt;&gt;"",'Aanlevering werkgever'!#REF!&lt;=0),"J",""))))</f>
        <v>#REF!</v>
      </c>
    </row>
    <row r="73" spans="1:14" x14ac:dyDescent="0.25">
      <c r="A73" s="7" t="str">
        <f>IF(AND('Aanlevering werkgever'!C69="",COUNTIF('Aanlevering werkgever'!D70:F70,0)&gt;0),"J","")</f>
        <v/>
      </c>
      <c r="B73" s="7" t="e">
        <f>IF(AND('Aanlevering werkgever'!$C69&lt;&gt;"",'Aanlevering werkgever'!#REF!=""),"J",IF(AND('Aanlevering werkgever'!$C69="",'Aanlevering werkgever'!#REF!&lt;&gt;""),"J",""))</f>
        <v>#REF!</v>
      </c>
      <c r="C73" s="7" t="str">
        <f>IF(AND('Aanlevering werkgever'!$C69&lt;&gt;"",'Aanlevering werkgever'!D70=""),"J",IF(AND('Aanlevering werkgever'!$C69="",'Aanlevering werkgever'!D70&lt;&gt;""),"J",
IF(ISNUMBER('Aanlevering werkgever'!D70),"J","")))</f>
        <v/>
      </c>
      <c r="D73" s="1"/>
      <c r="E73" s="7" t="e">
        <f>IF(AND('Aanlevering werkgever'!$C69&lt;&gt;"",'Aanlevering werkgever'!#REF!=""),"J",IF(AND('Aanlevering werkgever'!$C69="",'Aanlevering werkgever'!#REF!&lt;&gt;""),"J",
IF(ISNUMBER('Aanlevering werkgever'!#REF!),"J","")))</f>
        <v>#REF!</v>
      </c>
      <c r="F73" s="8" t="str">
        <f>IF(AND('Aanlevering werkgever'!C69&lt;&gt;"",OR(LEN('Aanlevering werkgever'!E70)&lt;8,LEN('Aanlevering werkgever'!E70)&gt;9,ISTEXT('Aanlevering werkgever'!E70))),"J",IFERROR(IF(MOD((MID('Aanlevering werkgever'!E70,1,1)*LEN('Aanlevering werkgever'!E70))+(MID('Aanlevering werkgever'!E70,2,1)*(LEN('Aanlevering werkgever'!E70)-1))+(MID('Aanlevering werkgever'!E70,3,1)*(LEN('Aanlevering werkgever'!E70)-2))+(MID('Aanlevering werkgever'!E70,4,1)*(LEN('Aanlevering werkgever'!E70)-3))+(MID('Aanlevering werkgever'!E70,5,1)*(LEN('Aanlevering werkgever'!E70)-4))+(MID('Aanlevering werkgever'!E70,6,1)*(LEN('Aanlevering werkgever'!E70)-5))+(MID('Aanlevering werkgever'!E70,7,1)*(LEN('Aanlevering werkgever'!E70)-6))+(MID('Aanlevering werkgever'!E70,8,1)*IF(LEN('Aanlevering werkgever'!E70)=9,2,-1))+IF(LEN('Aanlevering werkgever'!E70)=9,(RIGHT('Aanlevering werkgever'!E70,1)*-1),0),11)=0,"","J"),""))</f>
        <v/>
      </c>
      <c r="G73" s="7" t="e">
        <f>IF(AND('Aanlevering werkgever'!$C69&lt;&gt;"",'Aanlevering werkgever'!#REF!=""),"J",IF(AND('Aanlevering werkgever'!$C69="",'Aanlevering werkgever'!#REF!&lt;&gt;""),"J",
IF(ISTEXT('Aanlevering werkgever'!#REF!),"J","")))</f>
        <v>#REF!</v>
      </c>
      <c r="H73" s="7" t="e">
        <f>IF(AND('Aanlevering werkgever'!$C69&lt;&gt;"",'Aanlevering werkgever'!#REF!=""),"J",IF(AND('Aanlevering werkgever'!$C69="",'Aanlevering werkgever'!#REF!&lt;&gt;""),"J",""))</f>
        <v>#REF!</v>
      </c>
      <c r="I73" s="2"/>
      <c r="J73" s="7" t="e">
        <f>IF(AND('Aanlevering werkgever'!$C69&lt;&gt;"",'Aanlevering werkgever'!#REF!=""),"J",IF(AND('Aanlevering werkgever'!$C69="",'Aanlevering werkgever'!#REF!&lt;&gt;""),"J",
IF(ISTEXT('Aanlevering werkgever'!#REF!),"J",IF(AND('Aanlevering werkgever'!#REF!&lt;&gt;"",'Aanlevering werkgever'!#REF!&lt;'Aanlevering werkgever'!F70),"J",""))))</f>
        <v>#REF!</v>
      </c>
      <c r="K73" s="7" t="e">
        <f>IF(AND('Aanlevering werkgever'!$C69&lt;&gt;"",'Aanlevering werkgever'!#REF!=""),"J",IF(AND('Aanlevering werkgever'!$C69="",'Aanlevering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werkgever'!F70),"J","")))))</f>
        <v>#REF!</v>
      </c>
      <c r="L73" s="7" t="e">
        <f>IF(AND('Aanlevering werkgever'!$C69&lt;&gt;"",'Aanlevering werkgever'!#REF!=""),"J",IF(AND('Aanlevering werkgever'!$C69="",'Aanlevering werkgever'!#REF!&lt;&gt;""),"J",""))</f>
        <v>#REF!</v>
      </c>
      <c r="M73" s="7" t="e">
        <f>IF(AND('Aanlevering werkgever'!$C69&lt;&gt;"",'Aanlevering werkgever'!#REF!=""),"J",IF(AND('Aanlevering werkgever'!$C69="",'Aanlevering werkgever'!#REF!&lt;&gt;""),"J",
IF(ISTEXT('Aanlevering werkgever'!#REF!),"J",IF(AND('Aanlevering werkgever'!$C69&lt;&gt;"",'Aanlevering werkgever'!#REF!&lt;&gt;"",'Aanlevering werkgever'!#REF!&lt;=0),"J",""))))</f>
        <v>#REF!</v>
      </c>
      <c r="N73" s="7" t="e">
        <f>IF(AND('Aanlevering werkgever'!$C69&lt;&gt;"",'Aanlevering werkgever'!#REF!=""),"J",IF(AND('Aanlevering werkgever'!$C69="",'Aanlevering werkgever'!#REF!&lt;&gt;""),"J",
IF(ISTEXT('Aanlevering werkgever'!#REF!),"J",IF(AND('Aanlevering werkgever'!$C69&lt;&gt;"",'Aanlevering werkgever'!#REF!&lt;&gt;"",'Aanlevering werkgever'!#REF!&lt;=0),"J",""))))</f>
        <v>#REF!</v>
      </c>
    </row>
    <row r="74" spans="1:14" x14ac:dyDescent="0.25">
      <c r="A74" s="7" t="str">
        <f>IF(AND('Aanlevering werkgever'!C70="",COUNTIF('Aanlevering werkgever'!D71:F71,0)&gt;0),"J","")</f>
        <v/>
      </c>
      <c r="B74" s="7" t="e">
        <f>IF(AND('Aanlevering werkgever'!$C70&lt;&gt;"",'Aanlevering werkgever'!#REF!=""),"J",IF(AND('Aanlevering werkgever'!$C70="",'Aanlevering werkgever'!#REF!&lt;&gt;""),"J",""))</f>
        <v>#REF!</v>
      </c>
      <c r="C74" s="7" t="str">
        <f>IF(AND('Aanlevering werkgever'!$C70&lt;&gt;"",'Aanlevering werkgever'!D71=""),"J",IF(AND('Aanlevering werkgever'!$C70="",'Aanlevering werkgever'!D71&lt;&gt;""),"J",
IF(ISNUMBER('Aanlevering werkgever'!D71),"J","")))</f>
        <v/>
      </c>
      <c r="D74" s="1"/>
      <c r="E74" s="7" t="e">
        <f>IF(AND('Aanlevering werkgever'!$C70&lt;&gt;"",'Aanlevering werkgever'!#REF!=""),"J",IF(AND('Aanlevering werkgever'!$C70="",'Aanlevering werkgever'!#REF!&lt;&gt;""),"J",
IF(ISNUMBER('Aanlevering werkgever'!#REF!),"J","")))</f>
        <v>#REF!</v>
      </c>
      <c r="F74" s="8" t="str">
        <f>IF(AND('Aanlevering werkgever'!C70&lt;&gt;"",OR(LEN('Aanlevering werkgever'!E71)&lt;8,LEN('Aanlevering werkgever'!E71)&gt;9,ISTEXT('Aanlevering werkgever'!E71))),"J",IFERROR(IF(MOD((MID('Aanlevering werkgever'!E71,1,1)*LEN('Aanlevering werkgever'!E71))+(MID('Aanlevering werkgever'!E71,2,1)*(LEN('Aanlevering werkgever'!E71)-1))+(MID('Aanlevering werkgever'!E71,3,1)*(LEN('Aanlevering werkgever'!E71)-2))+(MID('Aanlevering werkgever'!E71,4,1)*(LEN('Aanlevering werkgever'!E71)-3))+(MID('Aanlevering werkgever'!E71,5,1)*(LEN('Aanlevering werkgever'!E71)-4))+(MID('Aanlevering werkgever'!E71,6,1)*(LEN('Aanlevering werkgever'!E71)-5))+(MID('Aanlevering werkgever'!E71,7,1)*(LEN('Aanlevering werkgever'!E71)-6))+(MID('Aanlevering werkgever'!E71,8,1)*IF(LEN('Aanlevering werkgever'!E71)=9,2,-1))+IF(LEN('Aanlevering werkgever'!E71)=9,(RIGHT('Aanlevering werkgever'!E71,1)*-1),0),11)=0,"","J"),""))</f>
        <v/>
      </c>
      <c r="G74" s="7" t="e">
        <f>IF(AND('Aanlevering werkgever'!$C70&lt;&gt;"",'Aanlevering werkgever'!#REF!=""),"J",IF(AND('Aanlevering werkgever'!$C70="",'Aanlevering werkgever'!#REF!&lt;&gt;""),"J",
IF(ISTEXT('Aanlevering werkgever'!#REF!),"J","")))</f>
        <v>#REF!</v>
      </c>
      <c r="H74" s="7" t="e">
        <f>IF(AND('Aanlevering werkgever'!$C70&lt;&gt;"",'Aanlevering werkgever'!#REF!=""),"J",IF(AND('Aanlevering werkgever'!$C70="",'Aanlevering werkgever'!#REF!&lt;&gt;""),"J",""))</f>
        <v>#REF!</v>
      </c>
      <c r="I74" s="2"/>
      <c r="J74" s="7" t="e">
        <f>IF(AND('Aanlevering werkgever'!$C70&lt;&gt;"",'Aanlevering werkgever'!#REF!=""),"J",IF(AND('Aanlevering werkgever'!$C70="",'Aanlevering werkgever'!#REF!&lt;&gt;""),"J",
IF(ISTEXT('Aanlevering werkgever'!#REF!),"J",IF(AND('Aanlevering werkgever'!#REF!&lt;&gt;"",'Aanlevering werkgever'!#REF!&lt;'Aanlevering werkgever'!F71),"J",""))))</f>
        <v>#REF!</v>
      </c>
      <c r="K74" s="7" t="e">
        <f>IF(AND('Aanlevering werkgever'!$C70&lt;&gt;"",'Aanlevering werkgever'!#REF!=""),"J",IF(AND('Aanlevering werkgever'!$C70="",'Aanlevering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werkgever'!F71),"J","")))))</f>
        <v>#REF!</v>
      </c>
      <c r="L74" s="7" t="e">
        <f>IF(AND('Aanlevering werkgever'!$C70&lt;&gt;"",'Aanlevering werkgever'!#REF!=""),"J",IF(AND('Aanlevering werkgever'!$C70="",'Aanlevering werkgever'!#REF!&lt;&gt;""),"J",""))</f>
        <v>#REF!</v>
      </c>
      <c r="M74" s="7" t="e">
        <f>IF(AND('Aanlevering werkgever'!$C70&lt;&gt;"",'Aanlevering werkgever'!#REF!=""),"J",IF(AND('Aanlevering werkgever'!$C70="",'Aanlevering werkgever'!#REF!&lt;&gt;""),"J",
IF(ISTEXT('Aanlevering werkgever'!#REF!),"J",IF(AND('Aanlevering werkgever'!$C70&lt;&gt;"",'Aanlevering werkgever'!#REF!&lt;&gt;"",'Aanlevering werkgever'!#REF!&lt;=0),"J",""))))</f>
        <v>#REF!</v>
      </c>
      <c r="N74" s="7" t="e">
        <f>IF(AND('Aanlevering werkgever'!$C70&lt;&gt;"",'Aanlevering werkgever'!#REF!=""),"J",IF(AND('Aanlevering werkgever'!$C70="",'Aanlevering werkgever'!#REF!&lt;&gt;""),"J",
IF(ISTEXT('Aanlevering werkgever'!#REF!),"J",IF(AND('Aanlevering werkgever'!$C70&lt;&gt;"",'Aanlevering werkgever'!#REF!&lt;&gt;"",'Aanlevering werkgever'!#REF!&lt;=0),"J",""))))</f>
        <v>#REF!</v>
      </c>
    </row>
    <row r="75" spans="1:14" x14ac:dyDescent="0.25">
      <c r="A75" s="7" t="str">
        <f>IF(AND('Aanlevering werkgever'!C71="",COUNTIF('Aanlevering werkgever'!D72:F72,0)&gt;0),"J","")</f>
        <v/>
      </c>
      <c r="B75" s="7" t="e">
        <f>IF(AND('Aanlevering werkgever'!$C71&lt;&gt;"",'Aanlevering werkgever'!#REF!=""),"J",IF(AND('Aanlevering werkgever'!$C71="",'Aanlevering werkgever'!#REF!&lt;&gt;""),"J",""))</f>
        <v>#REF!</v>
      </c>
      <c r="C75" s="7" t="str">
        <f>IF(AND('Aanlevering werkgever'!$C71&lt;&gt;"",'Aanlevering werkgever'!D72=""),"J",IF(AND('Aanlevering werkgever'!$C71="",'Aanlevering werkgever'!D72&lt;&gt;""),"J",
IF(ISNUMBER('Aanlevering werkgever'!D72),"J","")))</f>
        <v/>
      </c>
      <c r="D75" s="1"/>
      <c r="E75" s="7" t="e">
        <f>IF(AND('Aanlevering werkgever'!$C71&lt;&gt;"",'Aanlevering werkgever'!#REF!=""),"J",IF(AND('Aanlevering werkgever'!$C71="",'Aanlevering werkgever'!#REF!&lt;&gt;""),"J",
IF(ISNUMBER('Aanlevering werkgever'!#REF!),"J","")))</f>
        <v>#REF!</v>
      </c>
      <c r="F75" s="8" t="str">
        <f>IF(AND('Aanlevering werkgever'!C71&lt;&gt;"",OR(LEN('Aanlevering werkgever'!E72)&lt;8,LEN('Aanlevering werkgever'!E72)&gt;9,ISTEXT('Aanlevering werkgever'!E72))),"J",IFERROR(IF(MOD((MID('Aanlevering werkgever'!E72,1,1)*LEN('Aanlevering werkgever'!E72))+(MID('Aanlevering werkgever'!E72,2,1)*(LEN('Aanlevering werkgever'!E72)-1))+(MID('Aanlevering werkgever'!E72,3,1)*(LEN('Aanlevering werkgever'!E72)-2))+(MID('Aanlevering werkgever'!E72,4,1)*(LEN('Aanlevering werkgever'!E72)-3))+(MID('Aanlevering werkgever'!E72,5,1)*(LEN('Aanlevering werkgever'!E72)-4))+(MID('Aanlevering werkgever'!E72,6,1)*(LEN('Aanlevering werkgever'!E72)-5))+(MID('Aanlevering werkgever'!E72,7,1)*(LEN('Aanlevering werkgever'!E72)-6))+(MID('Aanlevering werkgever'!E72,8,1)*IF(LEN('Aanlevering werkgever'!E72)=9,2,-1))+IF(LEN('Aanlevering werkgever'!E72)=9,(RIGHT('Aanlevering werkgever'!E72,1)*-1),0),11)=0,"","J"),""))</f>
        <v/>
      </c>
      <c r="G75" s="7" t="e">
        <f>IF(AND('Aanlevering werkgever'!$C71&lt;&gt;"",'Aanlevering werkgever'!#REF!=""),"J",IF(AND('Aanlevering werkgever'!$C71="",'Aanlevering werkgever'!#REF!&lt;&gt;""),"J",
IF(ISTEXT('Aanlevering werkgever'!#REF!),"J","")))</f>
        <v>#REF!</v>
      </c>
      <c r="H75" s="7" t="e">
        <f>IF(AND('Aanlevering werkgever'!$C71&lt;&gt;"",'Aanlevering werkgever'!#REF!=""),"J",IF(AND('Aanlevering werkgever'!$C71="",'Aanlevering werkgever'!#REF!&lt;&gt;""),"J",""))</f>
        <v>#REF!</v>
      </c>
      <c r="I75" s="2"/>
      <c r="J75" s="7" t="e">
        <f>IF(AND('Aanlevering werkgever'!$C71&lt;&gt;"",'Aanlevering werkgever'!#REF!=""),"J",IF(AND('Aanlevering werkgever'!$C71="",'Aanlevering werkgever'!#REF!&lt;&gt;""),"J",
IF(ISTEXT('Aanlevering werkgever'!#REF!),"J",IF(AND('Aanlevering werkgever'!#REF!&lt;&gt;"",'Aanlevering werkgever'!#REF!&lt;'Aanlevering werkgever'!F72),"J",""))))</f>
        <v>#REF!</v>
      </c>
      <c r="K75" s="7" t="e">
        <f>IF(AND('Aanlevering werkgever'!$C71&lt;&gt;"",'Aanlevering werkgever'!#REF!=""),"J",IF(AND('Aanlevering werkgever'!$C71="",'Aanlevering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werkgever'!F72),"J","")))))</f>
        <v>#REF!</v>
      </c>
      <c r="L75" s="7" t="e">
        <f>IF(AND('Aanlevering werkgever'!$C71&lt;&gt;"",'Aanlevering werkgever'!#REF!=""),"J",IF(AND('Aanlevering werkgever'!$C71="",'Aanlevering werkgever'!#REF!&lt;&gt;""),"J",""))</f>
        <v>#REF!</v>
      </c>
      <c r="M75" s="7" t="e">
        <f>IF(AND('Aanlevering werkgever'!$C71&lt;&gt;"",'Aanlevering werkgever'!#REF!=""),"J",IF(AND('Aanlevering werkgever'!$C71="",'Aanlevering werkgever'!#REF!&lt;&gt;""),"J",
IF(ISTEXT('Aanlevering werkgever'!#REF!),"J",IF(AND('Aanlevering werkgever'!$C71&lt;&gt;"",'Aanlevering werkgever'!#REF!&lt;&gt;"",'Aanlevering werkgever'!#REF!&lt;=0),"J",""))))</f>
        <v>#REF!</v>
      </c>
      <c r="N75" s="7" t="e">
        <f>IF(AND('Aanlevering werkgever'!$C71&lt;&gt;"",'Aanlevering werkgever'!#REF!=""),"J",IF(AND('Aanlevering werkgever'!$C71="",'Aanlevering werkgever'!#REF!&lt;&gt;""),"J",
IF(ISTEXT('Aanlevering werkgever'!#REF!),"J",IF(AND('Aanlevering werkgever'!$C71&lt;&gt;"",'Aanlevering werkgever'!#REF!&lt;&gt;"",'Aanlevering werkgever'!#REF!&lt;=0),"J",""))))</f>
        <v>#REF!</v>
      </c>
    </row>
    <row r="76" spans="1:14" x14ac:dyDescent="0.25">
      <c r="A76" s="7" t="str">
        <f>IF(AND('Aanlevering werkgever'!C72="",COUNTIF('Aanlevering werkgever'!D73:F73,0)&gt;0),"J","")</f>
        <v/>
      </c>
      <c r="B76" s="7" t="e">
        <f>IF(AND('Aanlevering werkgever'!$C72&lt;&gt;"",'Aanlevering werkgever'!#REF!=""),"J",IF(AND('Aanlevering werkgever'!$C72="",'Aanlevering werkgever'!#REF!&lt;&gt;""),"J",""))</f>
        <v>#REF!</v>
      </c>
      <c r="C76" s="7" t="str">
        <f>IF(AND('Aanlevering werkgever'!$C72&lt;&gt;"",'Aanlevering werkgever'!D73=""),"J",IF(AND('Aanlevering werkgever'!$C72="",'Aanlevering werkgever'!D73&lt;&gt;""),"J",
IF(ISNUMBER('Aanlevering werkgever'!D73),"J","")))</f>
        <v/>
      </c>
      <c r="D76" s="1"/>
      <c r="E76" s="7" t="e">
        <f>IF(AND('Aanlevering werkgever'!$C72&lt;&gt;"",'Aanlevering werkgever'!#REF!=""),"J",IF(AND('Aanlevering werkgever'!$C72="",'Aanlevering werkgever'!#REF!&lt;&gt;""),"J",
IF(ISNUMBER('Aanlevering werkgever'!#REF!),"J","")))</f>
        <v>#REF!</v>
      </c>
      <c r="F76" s="8" t="str">
        <f>IF(AND('Aanlevering werkgever'!C72&lt;&gt;"",OR(LEN('Aanlevering werkgever'!E73)&lt;8,LEN('Aanlevering werkgever'!E73)&gt;9,ISTEXT('Aanlevering werkgever'!E73))),"J",IFERROR(IF(MOD((MID('Aanlevering werkgever'!E73,1,1)*LEN('Aanlevering werkgever'!E73))+(MID('Aanlevering werkgever'!E73,2,1)*(LEN('Aanlevering werkgever'!E73)-1))+(MID('Aanlevering werkgever'!E73,3,1)*(LEN('Aanlevering werkgever'!E73)-2))+(MID('Aanlevering werkgever'!E73,4,1)*(LEN('Aanlevering werkgever'!E73)-3))+(MID('Aanlevering werkgever'!E73,5,1)*(LEN('Aanlevering werkgever'!E73)-4))+(MID('Aanlevering werkgever'!E73,6,1)*(LEN('Aanlevering werkgever'!E73)-5))+(MID('Aanlevering werkgever'!E73,7,1)*(LEN('Aanlevering werkgever'!E73)-6))+(MID('Aanlevering werkgever'!E73,8,1)*IF(LEN('Aanlevering werkgever'!E73)=9,2,-1))+IF(LEN('Aanlevering werkgever'!E73)=9,(RIGHT('Aanlevering werkgever'!E73,1)*-1),0),11)=0,"","J"),""))</f>
        <v/>
      </c>
      <c r="G76" s="7" t="e">
        <f>IF(AND('Aanlevering werkgever'!$C72&lt;&gt;"",'Aanlevering werkgever'!#REF!=""),"J",IF(AND('Aanlevering werkgever'!$C72="",'Aanlevering werkgever'!#REF!&lt;&gt;""),"J",
IF(ISTEXT('Aanlevering werkgever'!#REF!),"J","")))</f>
        <v>#REF!</v>
      </c>
      <c r="H76" s="7" t="e">
        <f>IF(AND('Aanlevering werkgever'!$C72&lt;&gt;"",'Aanlevering werkgever'!#REF!=""),"J",IF(AND('Aanlevering werkgever'!$C72="",'Aanlevering werkgever'!#REF!&lt;&gt;""),"J",""))</f>
        <v>#REF!</v>
      </c>
      <c r="I76" s="2"/>
      <c r="J76" s="7" t="e">
        <f>IF(AND('Aanlevering werkgever'!$C72&lt;&gt;"",'Aanlevering werkgever'!#REF!=""),"J",IF(AND('Aanlevering werkgever'!$C72="",'Aanlevering werkgever'!#REF!&lt;&gt;""),"J",
IF(ISTEXT('Aanlevering werkgever'!#REF!),"J",IF(AND('Aanlevering werkgever'!#REF!&lt;&gt;"",'Aanlevering werkgever'!#REF!&lt;'Aanlevering werkgever'!F73),"J",""))))</f>
        <v>#REF!</v>
      </c>
      <c r="K76" s="7" t="e">
        <f>IF(AND('Aanlevering werkgever'!$C72&lt;&gt;"",'Aanlevering werkgever'!#REF!=""),"J",IF(AND('Aanlevering werkgever'!$C72="",'Aanlevering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werkgever'!F73),"J","")))))</f>
        <v>#REF!</v>
      </c>
      <c r="L76" s="7" t="e">
        <f>IF(AND('Aanlevering werkgever'!$C72&lt;&gt;"",'Aanlevering werkgever'!#REF!=""),"J",IF(AND('Aanlevering werkgever'!$C72="",'Aanlevering werkgever'!#REF!&lt;&gt;""),"J",""))</f>
        <v>#REF!</v>
      </c>
      <c r="M76" s="7" t="e">
        <f>IF(AND('Aanlevering werkgever'!$C72&lt;&gt;"",'Aanlevering werkgever'!#REF!=""),"J",IF(AND('Aanlevering werkgever'!$C72="",'Aanlevering werkgever'!#REF!&lt;&gt;""),"J",
IF(ISTEXT('Aanlevering werkgever'!#REF!),"J",IF(AND('Aanlevering werkgever'!$C72&lt;&gt;"",'Aanlevering werkgever'!#REF!&lt;&gt;"",'Aanlevering werkgever'!#REF!&lt;=0),"J",""))))</f>
        <v>#REF!</v>
      </c>
      <c r="N76" s="7" t="e">
        <f>IF(AND('Aanlevering werkgever'!$C72&lt;&gt;"",'Aanlevering werkgever'!#REF!=""),"J",IF(AND('Aanlevering werkgever'!$C72="",'Aanlevering werkgever'!#REF!&lt;&gt;""),"J",
IF(ISTEXT('Aanlevering werkgever'!#REF!),"J",IF(AND('Aanlevering werkgever'!$C72&lt;&gt;"",'Aanlevering werkgever'!#REF!&lt;&gt;"",'Aanlevering werkgever'!#REF!&lt;=0),"J",""))))</f>
        <v>#REF!</v>
      </c>
    </row>
    <row r="77" spans="1:14" x14ac:dyDescent="0.25">
      <c r="A77" s="7" t="str">
        <f>IF(AND('Aanlevering werkgever'!C73="",COUNTIF('Aanlevering werkgever'!D74:F74,0)&gt;0),"J","")</f>
        <v/>
      </c>
      <c r="B77" s="7" t="e">
        <f>IF(AND('Aanlevering werkgever'!$C73&lt;&gt;"",'Aanlevering werkgever'!#REF!=""),"J",IF(AND('Aanlevering werkgever'!$C73="",'Aanlevering werkgever'!#REF!&lt;&gt;""),"J",""))</f>
        <v>#REF!</v>
      </c>
      <c r="C77" s="7" t="str">
        <f>IF(AND('Aanlevering werkgever'!$C73&lt;&gt;"",'Aanlevering werkgever'!D74=""),"J",IF(AND('Aanlevering werkgever'!$C73="",'Aanlevering werkgever'!D74&lt;&gt;""),"J",
IF(ISNUMBER('Aanlevering werkgever'!D74),"J","")))</f>
        <v/>
      </c>
      <c r="D77" s="1"/>
      <c r="E77" s="7" t="e">
        <f>IF(AND('Aanlevering werkgever'!$C73&lt;&gt;"",'Aanlevering werkgever'!#REF!=""),"J",IF(AND('Aanlevering werkgever'!$C73="",'Aanlevering werkgever'!#REF!&lt;&gt;""),"J",
IF(ISNUMBER('Aanlevering werkgever'!#REF!),"J","")))</f>
        <v>#REF!</v>
      </c>
      <c r="F77" s="8" t="str">
        <f>IF(AND('Aanlevering werkgever'!C73&lt;&gt;"",OR(LEN('Aanlevering werkgever'!E74)&lt;8,LEN('Aanlevering werkgever'!E74)&gt;9,ISTEXT('Aanlevering werkgever'!E74))),"J",IFERROR(IF(MOD((MID('Aanlevering werkgever'!E74,1,1)*LEN('Aanlevering werkgever'!E74))+(MID('Aanlevering werkgever'!E74,2,1)*(LEN('Aanlevering werkgever'!E74)-1))+(MID('Aanlevering werkgever'!E74,3,1)*(LEN('Aanlevering werkgever'!E74)-2))+(MID('Aanlevering werkgever'!E74,4,1)*(LEN('Aanlevering werkgever'!E74)-3))+(MID('Aanlevering werkgever'!E74,5,1)*(LEN('Aanlevering werkgever'!E74)-4))+(MID('Aanlevering werkgever'!E74,6,1)*(LEN('Aanlevering werkgever'!E74)-5))+(MID('Aanlevering werkgever'!E74,7,1)*(LEN('Aanlevering werkgever'!E74)-6))+(MID('Aanlevering werkgever'!E74,8,1)*IF(LEN('Aanlevering werkgever'!E74)=9,2,-1))+IF(LEN('Aanlevering werkgever'!E74)=9,(RIGHT('Aanlevering werkgever'!E74,1)*-1),0),11)=0,"","J"),""))</f>
        <v/>
      </c>
      <c r="G77" s="7" t="e">
        <f>IF(AND('Aanlevering werkgever'!$C73&lt;&gt;"",'Aanlevering werkgever'!#REF!=""),"J",IF(AND('Aanlevering werkgever'!$C73="",'Aanlevering werkgever'!#REF!&lt;&gt;""),"J",
IF(ISTEXT('Aanlevering werkgever'!#REF!),"J","")))</f>
        <v>#REF!</v>
      </c>
      <c r="H77" s="7" t="e">
        <f>IF(AND('Aanlevering werkgever'!$C73&lt;&gt;"",'Aanlevering werkgever'!#REF!=""),"J",IF(AND('Aanlevering werkgever'!$C73="",'Aanlevering werkgever'!#REF!&lt;&gt;""),"J",""))</f>
        <v>#REF!</v>
      </c>
      <c r="I77" s="2"/>
      <c r="J77" s="7" t="e">
        <f>IF(AND('Aanlevering werkgever'!$C73&lt;&gt;"",'Aanlevering werkgever'!#REF!=""),"J",IF(AND('Aanlevering werkgever'!$C73="",'Aanlevering werkgever'!#REF!&lt;&gt;""),"J",
IF(ISTEXT('Aanlevering werkgever'!#REF!),"J",IF(AND('Aanlevering werkgever'!#REF!&lt;&gt;"",'Aanlevering werkgever'!#REF!&lt;'Aanlevering werkgever'!F74),"J",""))))</f>
        <v>#REF!</v>
      </c>
      <c r="K77" s="7" t="e">
        <f>IF(AND('Aanlevering werkgever'!$C73&lt;&gt;"",'Aanlevering werkgever'!#REF!=""),"J",IF(AND('Aanlevering werkgever'!$C73="",'Aanlevering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werkgever'!F74),"J","")))))</f>
        <v>#REF!</v>
      </c>
      <c r="L77" s="7" t="e">
        <f>IF(AND('Aanlevering werkgever'!$C73&lt;&gt;"",'Aanlevering werkgever'!#REF!=""),"J",IF(AND('Aanlevering werkgever'!$C73="",'Aanlevering werkgever'!#REF!&lt;&gt;""),"J",""))</f>
        <v>#REF!</v>
      </c>
      <c r="M77" s="7" t="e">
        <f>IF(AND('Aanlevering werkgever'!$C73&lt;&gt;"",'Aanlevering werkgever'!#REF!=""),"J",IF(AND('Aanlevering werkgever'!$C73="",'Aanlevering werkgever'!#REF!&lt;&gt;""),"J",
IF(ISTEXT('Aanlevering werkgever'!#REF!),"J",IF(AND('Aanlevering werkgever'!$C73&lt;&gt;"",'Aanlevering werkgever'!#REF!&lt;&gt;"",'Aanlevering werkgever'!#REF!&lt;=0),"J",""))))</f>
        <v>#REF!</v>
      </c>
      <c r="N77" s="7" t="e">
        <f>IF(AND('Aanlevering werkgever'!$C73&lt;&gt;"",'Aanlevering werkgever'!#REF!=""),"J",IF(AND('Aanlevering werkgever'!$C73="",'Aanlevering werkgever'!#REF!&lt;&gt;""),"J",
IF(ISTEXT('Aanlevering werkgever'!#REF!),"J",IF(AND('Aanlevering werkgever'!$C73&lt;&gt;"",'Aanlevering werkgever'!#REF!&lt;&gt;"",'Aanlevering werkgever'!#REF!&lt;=0),"J",""))))</f>
        <v>#REF!</v>
      </c>
    </row>
    <row r="78" spans="1:14" x14ac:dyDescent="0.25">
      <c r="A78" s="7" t="str">
        <f>IF(AND('Aanlevering werkgever'!C74="",COUNTIF('Aanlevering werkgever'!D75:F75,0)&gt;0),"J","")</f>
        <v/>
      </c>
      <c r="B78" s="7" t="e">
        <f>IF(AND('Aanlevering werkgever'!$C74&lt;&gt;"",'Aanlevering werkgever'!#REF!=""),"J",IF(AND('Aanlevering werkgever'!$C74="",'Aanlevering werkgever'!#REF!&lt;&gt;""),"J",""))</f>
        <v>#REF!</v>
      </c>
      <c r="C78" s="7" t="str">
        <f>IF(AND('Aanlevering werkgever'!$C74&lt;&gt;"",'Aanlevering werkgever'!D75=""),"J",IF(AND('Aanlevering werkgever'!$C74="",'Aanlevering werkgever'!D75&lt;&gt;""),"J",
IF(ISNUMBER('Aanlevering werkgever'!D75),"J","")))</f>
        <v/>
      </c>
      <c r="D78" s="1"/>
      <c r="E78" s="7" t="e">
        <f>IF(AND('Aanlevering werkgever'!$C74&lt;&gt;"",'Aanlevering werkgever'!#REF!=""),"J",IF(AND('Aanlevering werkgever'!$C74="",'Aanlevering werkgever'!#REF!&lt;&gt;""),"J",
IF(ISNUMBER('Aanlevering werkgever'!#REF!),"J","")))</f>
        <v>#REF!</v>
      </c>
      <c r="F78" s="8" t="str">
        <f>IF(AND('Aanlevering werkgever'!C74&lt;&gt;"",OR(LEN('Aanlevering werkgever'!E75)&lt;8,LEN('Aanlevering werkgever'!E75)&gt;9,ISTEXT('Aanlevering werkgever'!E75))),"J",IFERROR(IF(MOD((MID('Aanlevering werkgever'!E75,1,1)*LEN('Aanlevering werkgever'!E75))+(MID('Aanlevering werkgever'!E75,2,1)*(LEN('Aanlevering werkgever'!E75)-1))+(MID('Aanlevering werkgever'!E75,3,1)*(LEN('Aanlevering werkgever'!E75)-2))+(MID('Aanlevering werkgever'!E75,4,1)*(LEN('Aanlevering werkgever'!E75)-3))+(MID('Aanlevering werkgever'!E75,5,1)*(LEN('Aanlevering werkgever'!E75)-4))+(MID('Aanlevering werkgever'!E75,6,1)*(LEN('Aanlevering werkgever'!E75)-5))+(MID('Aanlevering werkgever'!E75,7,1)*(LEN('Aanlevering werkgever'!E75)-6))+(MID('Aanlevering werkgever'!E75,8,1)*IF(LEN('Aanlevering werkgever'!E75)=9,2,-1))+IF(LEN('Aanlevering werkgever'!E75)=9,(RIGHT('Aanlevering werkgever'!E75,1)*-1),0),11)=0,"","J"),""))</f>
        <v/>
      </c>
      <c r="G78" s="7" t="e">
        <f>IF(AND('Aanlevering werkgever'!$C74&lt;&gt;"",'Aanlevering werkgever'!#REF!=""),"J",IF(AND('Aanlevering werkgever'!$C74="",'Aanlevering werkgever'!#REF!&lt;&gt;""),"J",
IF(ISTEXT('Aanlevering werkgever'!#REF!),"J","")))</f>
        <v>#REF!</v>
      </c>
      <c r="H78" s="7" t="e">
        <f>IF(AND('Aanlevering werkgever'!$C74&lt;&gt;"",'Aanlevering werkgever'!#REF!=""),"J",IF(AND('Aanlevering werkgever'!$C74="",'Aanlevering werkgever'!#REF!&lt;&gt;""),"J",""))</f>
        <v>#REF!</v>
      </c>
      <c r="I78" s="2"/>
      <c r="J78" s="7" t="e">
        <f>IF(AND('Aanlevering werkgever'!$C74&lt;&gt;"",'Aanlevering werkgever'!#REF!=""),"J",IF(AND('Aanlevering werkgever'!$C74="",'Aanlevering werkgever'!#REF!&lt;&gt;""),"J",
IF(ISTEXT('Aanlevering werkgever'!#REF!),"J",IF(AND('Aanlevering werkgever'!#REF!&lt;&gt;"",'Aanlevering werkgever'!#REF!&lt;'Aanlevering werkgever'!F75),"J",""))))</f>
        <v>#REF!</v>
      </c>
      <c r="K78" s="7" t="e">
        <f>IF(AND('Aanlevering werkgever'!$C74&lt;&gt;"",'Aanlevering werkgever'!#REF!=""),"J",IF(AND('Aanlevering werkgever'!$C74="",'Aanlevering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werkgever'!F75),"J","")))))</f>
        <v>#REF!</v>
      </c>
      <c r="L78" s="7" t="e">
        <f>IF(AND('Aanlevering werkgever'!$C74&lt;&gt;"",'Aanlevering werkgever'!#REF!=""),"J",IF(AND('Aanlevering werkgever'!$C74="",'Aanlevering werkgever'!#REF!&lt;&gt;""),"J",""))</f>
        <v>#REF!</v>
      </c>
      <c r="M78" s="7" t="e">
        <f>IF(AND('Aanlevering werkgever'!$C74&lt;&gt;"",'Aanlevering werkgever'!#REF!=""),"J",IF(AND('Aanlevering werkgever'!$C74="",'Aanlevering werkgever'!#REF!&lt;&gt;""),"J",
IF(ISTEXT('Aanlevering werkgever'!#REF!),"J",IF(AND('Aanlevering werkgever'!$C74&lt;&gt;"",'Aanlevering werkgever'!#REF!&lt;&gt;"",'Aanlevering werkgever'!#REF!&lt;=0),"J",""))))</f>
        <v>#REF!</v>
      </c>
      <c r="N78" s="7" t="e">
        <f>IF(AND('Aanlevering werkgever'!$C74&lt;&gt;"",'Aanlevering werkgever'!#REF!=""),"J",IF(AND('Aanlevering werkgever'!$C74="",'Aanlevering werkgever'!#REF!&lt;&gt;""),"J",
IF(ISTEXT('Aanlevering werkgever'!#REF!),"J",IF(AND('Aanlevering werkgever'!$C74&lt;&gt;"",'Aanlevering werkgever'!#REF!&lt;&gt;"",'Aanlevering werkgever'!#REF!&lt;=0),"J",""))))</f>
        <v>#REF!</v>
      </c>
    </row>
    <row r="79" spans="1:14" x14ac:dyDescent="0.25">
      <c r="A79" s="7" t="str">
        <f>IF(AND('Aanlevering werkgever'!C75="",COUNTIF('Aanlevering werkgever'!D76:F76,0)&gt;0),"J","")</f>
        <v/>
      </c>
      <c r="B79" s="7" t="e">
        <f>IF(AND('Aanlevering werkgever'!$C75&lt;&gt;"",'Aanlevering werkgever'!#REF!=""),"J",IF(AND('Aanlevering werkgever'!$C75="",'Aanlevering werkgever'!#REF!&lt;&gt;""),"J",""))</f>
        <v>#REF!</v>
      </c>
      <c r="C79" s="7" t="str">
        <f>IF(AND('Aanlevering werkgever'!$C75&lt;&gt;"",'Aanlevering werkgever'!D76=""),"J",IF(AND('Aanlevering werkgever'!$C75="",'Aanlevering werkgever'!D76&lt;&gt;""),"J",
IF(ISNUMBER('Aanlevering werkgever'!D76),"J","")))</f>
        <v/>
      </c>
      <c r="D79" s="1"/>
      <c r="E79" s="7" t="e">
        <f>IF(AND('Aanlevering werkgever'!$C75&lt;&gt;"",'Aanlevering werkgever'!#REF!=""),"J",IF(AND('Aanlevering werkgever'!$C75="",'Aanlevering werkgever'!#REF!&lt;&gt;""),"J",
IF(ISNUMBER('Aanlevering werkgever'!#REF!),"J","")))</f>
        <v>#REF!</v>
      </c>
      <c r="F79" s="8" t="str">
        <f>IF(AND('Aanlevering werkgever'!C75&lt;&gt;"",OR(LEN('Aanlevering werkgever'!E76)&lt;8,LEN('Aanlevering werkgever'!E76)&gt;9,ISTEXT('Aanlevering werkgever'!E76))),"J",IFERROR(IF(MOD((MID('Aanlevering werkgever'!E76,1,1)*LEN('Aanlevering werkgever'!E76))+(MID('Aanlevering werkgever'!E76,2,1)*(LEN('Aanlevering werkgever'!E76)-1))+(MID('Aanlevering werkgever'!E76,3,1)*(LEN('Aanlevering werkgever'!E76)-2))+(MID('Aanlevering werkgever'!E76,4,1)*(LEN('Aanlevering werkgever'!E76)-3))+(MID('Aanlevering werkgever'!E76,5,1)*(LEN('Aanlevering werkgever'!E76)-4))+(MID('Aanlevering werkgever'!E76,6,1)*(LEN('Aanlevering werkgever'!E76)-5))+(MID('Aanlevering werkgever'!E76,7,1)*(LEN('Aanlevering werkgever'!E76)-6))+(MID('Aanlevering werkgever'!E76,8,1)*IF(LEN('Aanlevering werkgever'!E76)=9,2,-1))+IF(LEN('Aanlevering werkgever'!E76)=9,(RIGHT('Aanlevering werkgever'!E76,1)*-1),0),11)=0,"","J"),""))</f>
        <v/>
      </c>
      <c r="G79" s="7" t="e">
        <f>IF(AND('Aanlevering werkgever'!$C75&lt;&gt;"",'Aanlevering werkgever'!#REF!=""),"J",IF(AND('Aanlevering werkgever'!$C75="",'Aanlevering werkgever'!#REF!&lt;&gt;""),"J",
IF(ISTEXT('Aanlevering werkgever'!#REF!),"J","")))</f>
        <v>#REF!</v>
      </c>
      <c r="H79" s="7" t="e">
        <f>IF(AND('Aanlevering werkgever'!$C75&lt;&gt;"",'Aanlevering werkgever'!#REF!=""),"J",IF(AND('Aanlevering werkgever'!$C75="",'Aanlevering werkgever'!#REF!&lt;&gt;""),"J",""))</f>
        <v>#REF!</v>
      </c>
      <c r="I79" s="2"/>
      <c r="J79" s="7" t="e">
        <f>IF(AND('Aanlevering werkgever'!$C75&lt;&gt;"",'Aanlevering werkgever'!#REF!=""),"J",IF(AND('Aanlevering werkgever'!$C75="",'Aanlevering werkgever'!#REF!&lt;&gt;""),"J",
IF(ISTEXT('Aanlevering werkgever'!#REF!),"J",IF(AND('Aanlevering werkgever'!#REF!&lt;&gt;"",'Aanlevering werkgever'!#REF!&lt;'Aanlevering werkgever'!F76),"J",""))))</f>
        <v>#REF!</v>
      </c>
      <c r="K79" s="7" t="e">
        <f>IF(AND('Aanlevering werkgever'!$C75&lt;&gt;"",'Aanlevering werkgever'!#REF!=""),"J",IF(AND('Aanlevering werkgever'!$C75="",'Aanlevering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werkgever'!F76),"J","")))))</f>
        <v>#REF!</v>
      </c>
      <c r="L79" s="7" t="e">
        <f>IF(AND('Aanlevering werkgever'!$C75&lt;&gt;"",'Aanlevering werkgever'!#REF!=""),"J",IF(AND('Aanlevering werkgever'!$C75="",'Aanlevering werkgever'!#REF!&lt;&gt;""),"J",""))</f>
        <v>#REF!</v>
      </c>
      <c r="M79" s="7" t="e">
        <f>IF(AND('Aanlevering werkgever'!$C75&lt;&gt;"",'Aanlevering werkgever'!#REF!=""),"J",IF(AND('Aanlevering werkgever'!$C75="",'Aanlevering werkgever'!#REF!&lt;&gt;""),"J",
IF(ISTEXT('Aanlevering werkgever'!#REF!),"J",IF(AND('Aanlevering werkgever'!$C75&lt;&gt;"",'Aanlevering werkgever'!#REF!&lt;&gt;"",'Aanlevering werkgever'!#REF!&lt;=0),"J",""))))</f>
        <v>#REF!</v>
      </c>
      <c r="N79" s="7" t="e">
        <f>IF(AND('Aanlevering werkgever'!$C75&lt;&gt;"",'Aanlevering werkgever'!#REF!=""),"J",IF(AND('Aanlevering werkgever'!$C75="",'Aanlevering werkgever'!#REF!&lt;&gt;""),"J",
IF(ISTEXT('Aanlevering werkgever'!#REF!),"J",IF(AND('Aanlevering werkgever'!$C75&lt;&gt;"",'Aanlevering werkgever'!#REF!&lt;&gt;"",'Aanlevering werkgever'!#REF!&lt;=0),"J",""))))</f>
        <v>#REF!</v>
      </c>
    </row>
    <row r="80" spans="1:14" x14ac:dyDescent="0.25">
      <c r="A80" s="7" t="str">
        <f>IF(AND('Aanlevering werkgever'!C76="",COUNTIF('Aanlevering werkgever'!D77:F77,0)&gt;0),"J","")</f>
        <v/>
      </c>
      <c r="B80" s="7" t="e">
        <f>IF(AND('Aanlevering werkgever'!$C76&lt;&gt;"",'Aanlevering werkgever'!#REF!=""),"J",IF(AND('Aanlevering werkgever'!$C76="",'Aanlevering werkgever'!#REF!&lt;&gt;""),"J",""))</f>
        <v>#REF!</v>
      </c>
      <c r="C80" s="7" t="str">
        <f>IF(AND('Aanlevering werkgever'!$C76&lt;&gt;"",'Aanlevering werkgever'!D77=""),"J",IF(AND('Aanlevering werkgever'!$C76="",'Aanlevering werkgever'!D77&lt;&gt;""),"J",
IF(ISNUMBER('Aanlevering werkgever'!D77),"J","")))</f>
        <v/>
      </c>
      <c r="D80" s="1"/>
      <c r="E80" s="7" t="e">
        <f>IF(AND('Aanlevering werkgever'!$C76&lt;&gt;"",'Aanlevering werkgever'!#REF!=""),"J",IF(AND('Aanlevering werkgever'!$C76="",'Aanlevering werkgever'!#REF!&lt;&gt;""),"J",
IF(ISNUMBER('Aanlevering werkgever'!#REF!),"J","")))</f>
        <v>#REF!</v>
      </c>
      <c r="F80" s="8" t="str">
        <f>IF(AND('Aanlevering werkgever'!C76&lt;&gt;"",OR(LEN('Aanlevering werkgever'!E77)&lt;8,LEN('Aanlevering werkgever'!E77)&gt;9,ISTEXT('Aanlevering werkgever'!E77))),"J",IFERROR(IF(MOD((MID('Aanlevering werkgever'!E77,1,1)*LEN('Aanlevering werkgever'!E77))+(MID('Aanlevering werkgever'!E77,2,1)*(LEN('Aanlevering werkgever'!E77)-1))+(MID('Aanlevering werkgever'!E77,3,1)*(LEN('Aanlevering werkgever'!E77)-2))+(MID('Aanlevering werkgever'!E77,4,1)*(LEN('Aanlevering werkgever'!E77)-3))+(MID('Aanlevering werkgever'!E77,5,1)*(LEN('Aanlevering werkgever'!E77)-4))+(MID('Aanlevering werkgever'!E77,6,1)*(LEN('Aanlevering werkgever'!E77)-5))+(MID('Aanlevering werkgever'!E77,7,1)*(LEN('Aanlevering werkgever'!E77)-6))+(MID('Aanlevering werkgever'!E77,8,1)*IF(LEN('Aanlevering werkgever'!E77)=9,2,-1))+IF(LEN('Aanlevering werkgever'!E77)=9,(RIGHT('Aanlevering werkgever'!E77,1)*-1),0),11)=0,"","J"),""))</f>
        <v/>
      </c>
      <c r="G80" s="7" t="e">
        <f>IF(AND('Aanlevering werkgever'!$C76&lt;&gt;"",'Aanlevering werkgever'!#REF!=""),"J",IF(AND('Aanlevering werkgever'!$C76="",'Aanlevering werkgever'!#REF!&lt;&gt;""),"J",
IF(ISTEXT('Aanlevering werkgever'!#REF!),"J","")))</f>
        <v>#REF!</v>
      </c>
      <c r="H80" s="7" t="e">
        <f>IF(AND('Aanlevering werkgever'!$C76&lt;&gt;"",'Aanlevering werkgever'!#REF!=""),"J",IF(AND('Aanlevering werkgever'!$C76="",'Aanlevering werkgever'!#REF!&lt;&gt;""),"J",""))</f>
        <v>#REF!</v>
      </c>
      <c r="I80" s="2"/>
      <c r="J80" s="7" t="e">
        <f>IF(AND('Aanlevering werkgever'!$C76&lt;&gt;"",'Aanlevering werkgever'!#REF!=""),"J",IF(AND('Aanlevering werkgever'!$C76="",'Aanlevering werkgever'!#REF!&lt;&gt;""),"J",
IF(ISTEXT('Aanlevering werkgever'!#REF!),"J",IF(AND('Aanlevering werkgever'!#REF!&lt;&gt;"",'Aanlevering werkgever'!#REF!&lt;'Aanlevering werkgever'!F77),"J",""))))</f>
        <v>#REF!</v>
      </c>
      <c r="K80" s="7" t="e">
        <f>IF(AND('Aanlevering werkgever'!$C76&lt;&gt;"",'Aanlevering werkgever'!#REF!=""),"J",IF(AND('Aanlevering werkgever'!$C76="",'Aanlevering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werkgever'!F77),"J","")))))</f>
        <v>#REF!</v>
      </c>
      <c r="L80" s="7" t="e">
        <f>IF(AND('Aanlevering werkgever'!$C76&lt;&gt;"",'Aanlevering werkgever'!#REF!=""),"J",IF(AND('Aanlevering werkgever'!$C76="",'Aanlevering werkgever'!#REF!&lt;&gt;""),"J",""))</f>
        <v>#REF!</v>
      </c>
      <c r="M80" s="7" t="e">
        <f>IF(AND('Aanlevering werkgever'!$C76&lt;&gt;"",'Aanlevering werkgever'!#REF!=""),"J",IF(AND('Aanlevering werkgever'!$C76="",'Aanlevering werkgever'!#REF!&lt;&gt;""),"J",
IF(ISTEXT('Aanlevering werkgever'!#REF!),"J",IF(AND('Aanlevering werkgever'!$C76&lt;&gt;"",'Aanlevering werkgever'!#REF!&lt;&gt;"",'Aanlevering werkgever'!#REF!&lt;=0),"J",""))))</f>
        <v>#REF!</v>
      </c>
      <c r="N80" s="7" t="e">
        <f>IF(AND('Aanlevering werkgever'!$C76&lt;&gt;"",'Aanlevering werkgever'!#REF!=""),"J",IF(AND('Aanlevering werkgever'!$C76="",'Aanlevering werkgever'!#REF!&lt;&gt;""),"J",
IF(ISTEXT('Aanlevering werkgever'!#REF!),"J",IF(AND('Aanlevering werkgever'!$C76&lt;&gt;"",'Aanlevering werkgever'!#REF!&lt;&gt;"",'Aanlevering werkgever'!#REF!&lt;=0),"J",""))))</f>
        <v>#REF!</v>
      </c>
    </row>
    <row r="81" spans="1:14" x14ac:dyDescent="0.25">
      <c r="A81" s="7" t="str">
        <f>IF(AND('Aanlevering werkgever'!C77="",COUNTIF('Aanlevering werkgever'!D78:F78,0)&gt;0),"J","")</f>
        <v/>
      </c>
      <c r="B81" s="7" t="e">
        <f>IF(AND('Aanlevering werkgever'!$C77&lt;&gt;"",'Aanlevering werkgever'!#REF!=""),"J",IF(AND('Aanlevering werkgever'!$C77="",'Aanlevering werkgever'!#REF!&lt;&gt;""),"J",""))</f>
        <v>#REF!</v>
      </c>
      <c r="C81" s="7" t="str">
        <f>IF(AND('Aanlevering werkgever'!$C77&lt;&gt;"",'Aanlevering werkgever'!D78=""),"J",IF(AND('Aanlevering werkgever'!$C77="",'Aanlevering werkgever'!D78&lt;&gt;""),"J",
IF(ISNUMBER('Aanlevering werkgever'!D78),"J","")))</f>
        <v/>
      </c>
      <c r="D81" s="1"/>
      <c r="E81" s="7" t="e">
        <f>IF(AND('Aanlevering werkgever'!$C77&lt;&gt;"",'Aanlevering werkgever'!#REF!=""),"J",IF(AND('Aanlevering werkgever'!$C77="",'Aanlevering werkgever'!#REF!&lt;&gt;""),"J",
IF(ISNUMBER('Aanlevering werkgever'!#REF!),"J","")))</f>
        <v>#REF!</v>
      </c>
      <c r="F81" s="8" t="str">
        <f>IF(AND('Aanlevering werkgever'!C77&lt;&gt;"",OR(LEN('Aanlevering werkgever'!E78)&lt;8,LEN('Aanlevering werkgever'!E78)&gt;9,ISTEXT('Aanlevering werkgever'!E78))),"J",IFERROR(IF(MOD((MID('Aanlevering werkgever'!E78,1,1)*LEN('Aanlevering werkgever'!E78))+(MID('Aanlevering werkgever'!E78,2,1)*(LEN('Aanlevering werkgever'!E78)-1))+(MID('Aanlevering werkgever'!E78,3,1)*(LEN('Aanlevering werkgever'!E78)-2))+(MID('Aanlevering werkgever'!E78,4,1)*(LEN('Aanlevering werkgever'!E78)-3))+(MID('Aanlevering werkgever'!E78,5,1)*(LEN('Aanlevering werkgever'!E78)-4))+(MID('Aanlevering werkgever'!E78,6,1)*(LEN('Aanlevering werkgever'!E78)-5))+(MID('Aanlevering werkgever'!E78,7,1)*(LEN('Aanlevering werkgever'!E78)-6))+(MID('Aanlevering werkgever'!E78,8,1)*IF(LEN('Aanlevering werkgever'!E78)=9,2,-1))+IF(LEN('Aanlevering werkgever'!E78)=9,(RIGHT('Aanlevering werkgever'!E78,1)*-1),0),11)=0,"","J"),""))</f>
        <v/>
      </c>
      <c r="G81" s="7" t="e">
        <f>IF(AND('Aanlevering werkgever'!$C77&lt;&gt;"",'Aanlevering werkgever'!#REF!=""),"J",IF(AND('Aanlevering werkgever'!$C77="",'Aanlevering werkgever'!#REF!&lt;&gt;""),"J",
IF(ISTEXT('Aanlevering werkgever'!#REF!),"J","")))</f>
        <v>#REF!</v>
      </c>
      <c r="H81" s="7" t="e">
        <f>IF(AND('Aanlevering werkgever'!$C77&lt;&gt;"",'Aanlevering werkgever'!#REF!=""),"J",IF(AND('Aanlevering werkgever'!$C77="",'Aanlevering werkgever'!#REF!&lt;&gt;""),"J",""))</f>
        <v>#REF!</v>
      </c>
      <c r="I81" s="2"/>
      <c r="J81" s="7" t="e">
        <f>IF(AND('Aanlevering werkgever'!$C77&lt;&gt;"",'Aanlevering werkgever'!#REF!=""),"J",IF(AND('Aanlevering werkgever'!$C77="",'Aanlevering werkgever'!#REF!&lt;&gt;""),"J",
IF(ISTEXT('Aanlevering werkgever'!#REF!),"J",IF(AND('Aanlevering werkgever'!#REF!&lt;&gt;"",'Aanlevering werkgever'!#REF!&lt;'Aanlevering werkgever'!F78),"J",""))))</f>
        <v>#REF!</v>
      </c>
      <c r="K81" s="7" t="e">
        <f>IF(AND('Aanlevering werkgever'!$C77&lt;&gt;"",'Aanlevering werkgever'!#REF!=""),"J",IF(AND('Aanlevering werkgever'!$C77="",'Aanlevering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werkgever'!F78),"J","")))))</f>
        <v>#REF!</v>
      </c>
      <c r="L81" s="7" t="e">
        <f>IF(AND('Aanlevering werkgever'!$C77&lt;&gt;"",'Aanlevering werkgever'!#REF!=""),"J",IF(AND('Aanlevering werkgever'!$C77="",'Aanlevering werkgever'!#REF!&lt;&gt;""),"J",""))</f>
        <v>#REF!</v>
      </c>
      <c r="M81" s="7" t="e">
        <f>IF(AND('Aanlevering werkgever'!$C77&lt;&gt;"",'Aanlevering werkgever'!#REF!=""),"J",IF(AND('Aanlevering werkgever'!$C77="",'Aanlevering werkgever'!#REF!&lt;&gt;""),"J",
IF(ISTEXT('Aanlevering werkgever'!#REF!),"J",IF(AND('Aanlevering werkgever'!$C77&lt;&gt;"",'Aanlevering werkgever'!#REF!&lt;&gt;"",'Aanlevering werkgever'!#REF!&lt;=0),"J",""))))</f>
        <v>#REF!</v>
      </c>
      <c r="N81" s="7" t="e">
        <f>IF(AND('Aanlevering werkgever'!$C77&lt;&gt;"",'Aanlevering werkgever'!#REF!=""),"J",IF(AND('Aanlevering werkgever'!$C77="",'Aanlevering werkgever'!#REF!&lt;&gt;""),"J",
IF(ISTEXT('Aanlevering werkgever'!#REF!),"J",IF(AND('Aanlevering werkgever'!$C77&lt;&gt;"",'Aanlevering werkgever'!#REF!&lt;&gt;"",'Aanlevering werkgever'!#REF!&lt;=0),"J",""))))</f>
        <v>#REF!</v>
      </c>
    </row>
    <row r="82" spans="1:14" x14ac:dyDescent="0.25">
      <c r="A82" s="7" t="str">
        <f>IF(AND('Aanlevering werkgever'!C78="",COUNTIF('Aanlevering werkgever'!D79:F79,0)&gt;0),"J","")</f>
        <v/>
      </c>
      <c r="B82" s="7" t="e">
        <f>IF(AND('Aanlevering werkgever'!$C78&lt;&gt;"",'Aanlevering werkgever'!#REF!=""),"J",IF(AND('Aanlevering werkgever'!$C78="",'Aanlevering werkgever'!#REF!&lt;&gt;""),"J",""))</f>
        <v>#REF!</v>
      </c>
      <c r="C82" s="7" t="str">
        <f>IF(AND('Aanlevering werkgever'!$C78&lt;&gt;"",'Aanlevering werkgever'!D79=""),"J",IF(AND('Aanlevering werkgever'!$C78="",'Aanlevering werkgever'!D79&lt;&gt;""),"J",
IF(ISNUMBER('Aanlevering werkgever'!D79),"J","")))</f>
        <v/>
      </c>
      <c r="D82" s="1"/>
      <c r="E82" s="7" t="e">
        <f>IF(AND('Aanlevering werkgever'!$C78&lt;&gt;"",'Aanlevering werkgever'!#REF!=""),"J",IF(AND('Aanlevering werkgever'!$C78="",'Aanlevering werkgever'!#REF!&lt;&gt;""),"J",
IF(ISNUMBER('Aanlevering werkgever'!#REF!),"J","")))</f>
        <v>#REF!</v>
      </c>
      <c r="F82" s="8" t="str">
        <f>IF(AND('Aanlevering werkgever'!C78&lt;&gt;"",OR(LEN('Aanlevering werkgever'!E79)&lt;8,LEN('Aanlevering werkgever'!E79)&gt;9,ISTEXT('Aanlevering werkgever'!E79))),"J",IFERROR(IF(MOD((MID('Aanlevering werkgever'!E79,1,1)*LEN('Aanlevering werkgever'!E79))+(MID('Aanlevering werkgever'!E79,2,1)*(LEN('Aanlevering werkgever'!E79)-1))+(MID('Aanlevering werkgever'!E79,3,1)*(LEN('Aanlevering werkgever'!E79)-2))+(MID('Aanlevering werkgever'!E79,4,1)*(LEN('Aanlevering werkgever'!E79)-3))+(MID('Aanlevering werkgever'!E79,5,1)*(LEN('Aanlevering werkgever'!E79)-4))+(MID('Aanlevering werkgever'!E79,6,1)*(LEN('Aanlevering werkgever'!E79)-5))+(MID('Aanlevering werkgever'!E79,7,1)*(LEN('Aanlevering werkgever'!E79)-6))+(MID('Aanlevering werkgever'!E79,8,1)*IF(LEN('Aanlevering werkgever'!E79)=9,2,-1))+IF(LEN('Aanlevering werkgever'!E79)=9,(RIGHT('Aanlevering werkgever'!E79,1)*-1),0),11)=0,"","J"),""))</f>
        <v/>
      </c>
      <c r="G82" s="7" t="e">
        <f>IF(AND('Aanlevering werkgever'!$C78&lt;&gt;"",'Aanlevering werkgever'!#REF!=""),"J",IF(AND('Aanlevering werkgever'!$C78="",'Aanlevering werkgever'!#REF!&lt;&gt;""),"J",
IF(ISTEXT('Aanlevering werkgever'!#REF!),"J","")))</f>
        <v>#REF!</v>
      </c>
      <c r="H82" s="7" t="e">
        <f>IF(AND('Aanlevering werkgever'!$C78&lt;&gt;"",'Aanlevering werkgever'!#REF!=""),"J",IF(AND('Aanlevering werkgever'!$C78="",'Aanlevering werkgever'!#REF!&lt;&gt;""),"J",""))</f>
        <v>#REF!</v>
      </c>
      <c r="I82" s="2"/>
      <c r="J82" s="7" t="e">
        <f>IF(AND('Aanlevering werkgever'!$C78&lt;&gt;"",'Aanlevering werkgever'!#REF!=""),"J",IF(AND('Aanlevering werkgever'!$C78="",'Aanlevering werkgever'!#REF!&lt;&gt;""),"J",
IF(ISTEXT('Aanlevering werkgever'!#REF!),"J",IF(AND('Aanlevering werkgever'!#REF!&lt;&gt;"",'Aanlevering werkgever'!#REF!&lt;'Aanlevering werkgever'!F79),"J",""))))</f>
        <v>#REF!</v>
      </c>
      <c r="K82" s="7" t="e">
        <f>IF(AND('Aanlevering werkgever'!$C78&lt;&gt;"",'Aanlevering werkgever'!#REF!=""),"J",IF(AND('Aanlevering werkgever'!$C78="",'Aanlevering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werkgever'!F79),"J","")))))</f>
        <v>#REF!</v>
      </c>
      <c r="L82" s="7" t="e">
        <f>IF(AND('Aanlevering werkgever'!$C78&lt;&gt;"",'Aanlevering werkgever'!#REF!=""),"J",IF(AND('Aanlevering werkgever'!$C78="",'Aanlevering werkgever'!#REF!&lt;&gt;""),"J",""))</f>
        <v>#REF!</v>
      </c>
      <c r="M82" s="7" t="e">
        <f>IF(AND('Aanlevering werkgever'!$C78&lt;&gt;"",'Aanlevering werkgever'!#REF!=""),"J",IF(AND('Aanlevering werkgever'!$C78="",'Aanlevering werkgever'!#REF!&lt;&gt;""),"J",
IF(ISTEXT('Aanlevering werkgever'!#REF!),"J",IF(AND('Aanlevering werkgever'!$C78&lt;&gt;"",'Aanlevering werkgever'!#REF!&lt;&gt;"",'Aanlevering werkgever'!#REF!&lt;=0),"J",""))))</f>
        <v>#REF!</v>
      </c>
      <c r="N82" s="7" t="e">
        <f>IF(AND('Aanlevering werkgever'!$C78&lt;&gt;"",'Aanlevering werkgever'!#REF!=""),"J",IF(AND('Aanlevering werkgever'!$C78="",'Aanlevering werkgever'!#REF!&lt;&gt;""),"J",
IF(ISTEXT('Aanlevering werkgever'!#REF!),"J",IF(AND('Aanlevering werkgever'!$C78&lt;&gt;"",'Aanlevering werkgever'!#REF!&lt;&gt;"",'Aanlevering werkgever'!#REF!&lt;=0),"J",""))))</f>
        <v>#REF!</v>
      </c>
    </row>
    <row r="83" spans="1:14" x14ac:dyDescent="0.25">
      <c r="A83" s="7" t="str">
        <f>IF(AND('Aanlevering werkgever'!C79="",COUNTIF('Aanlevering werkgever'!D80:F80,0)&gt;0),"J","")</f>
        <v/>
      </c>
      <c r="B83" s="7" t="e">
        <f>IF(AND('Aanlevering werkgever'!$C79&lt;&gt;"",'Aanlevering werkgever'!#REF!=""),"J",IF(AND('Aanlevering werkgever'!$C79="",'Aanlevering werkgever'!#REF!&lt;&gt;""),"J",""))</f>
        <v>#REF!</v>
      </c>
      <c r="C83" s="7" t="str">
        <f>IF(AND('Aanlevering werkgever'!$C79&lt;&gt;"",'Aanlevering werkgever'!D80=""),"J",IF(AND('Aanlevering werkgever'!$C79="",'Aanlevering werkgever'!D80&lt;&gt;""),"J",
IF(ISNUMBER('Aanlevering werkgever'!D80),"J","")))</f>
        <v/>
      </c>
      <c r="D83" s="1"/>
      <c r="E83" s="7" t="e">
        <f>IF(AND('Aanlevering werkgever'!$C79&lt;&gt;"",'Aanlevering werkgever'!#REF!=""),"J",IF(AND('Aanlevering werkgever'!$C79="",'Aanlevering werkgever'!#REF!&lt;&gt;""),"J",
IF(ISNUMBER('Aanlevering werkgever'!#REF!),"J","")))</f>
        <v>#REF!</v>
      </c>
      <c r="F83" s="8" t="str">
        <f>IF(AND('Aanlevering werkgever'!C79&lt;&gt;"",OR(LEN('Aanlevering werkgever'!E80)&lt;8,LEN('Aanlevering werkgever'!E80)&gt;9,ISTEXT('Aanlevering werkgever'!E80))),"J",IFERROR(IF(MOD((MID('Aanlevering werkgever'!E80,1,1)*LEN('Aanlevering werkgever'!E80))+(MID('Aanlevering werkgever'!E80,2,1)*(LEN('Aanlevering werkgever'!E80)-1))+(MID('Aanlevering werkgever'!E80,3,1)*(LEN('Aanlevering werkgever'!E80)-2))+(MID('Aanlevering werkgever'!E80,4,1)*(LEN('Aanlevering werkgever'!E80)-3))+(MID('Aanlevering werkgever'!E80,5,1)*(LEN('Aanlevering werkgever'!E80)-4))+(MID('Aanlevering werkgever'!E80,6,1)*(LEN('Aanlevering werkgever'!E80)-5))+(MID('Aanlevering werkgever'!E80,7,1)*(LEN('Aanlevering werkgever'!E80)-6))+(MID('Aanlevering werkgever'!E80,8,1)*IF(LEN('Aanlevering werkgever'!E80)=9,2,-1))+IF(LEN('Aanlevering werkgever'!E80)=9,(RIGHT('Aanlevering werkgever'!E80,1)*-1),0),11)=0,"","J"),""))</f>
        <v/>
      </c>
      <c r="G83" s="7" t="e">
        <f>IF(AND('Aanlevering werkgever'!$C79&lt;&gt;"",'Aanlevering werkgever'!#REF!=""),"J",IF(AND('Aanlevering werkgever'!$C79="",'Aanlevering werkgever'!#REF!&lt;&gt;""),"J",
IF(ISTEXT('Aanlevering werkgever'!#REF!),"J","")))</f>
        <v>#REF!</v>
      </c>
      <c r="H83" s="7" t="e">
        <f>IF(AND('Aanlevering werkgever'!$C79&lt;&gt;"",'Aanlevering werkgever'!#REF!=""),"J",IF(AND('Aanlevering werkgever'!$C79="",'Aanlevering werkgever'!#REF!&lt;&gt;""),"J",""))</f>
        <v>#REF!</v>
      </c>
      <c r="I83" s="2"/>
      <c r="J83" s="7" t="e">
        <f>IF(AND('Aanlevering werkgever'!$C79&lt;&gt;"",'Aanlevering werkgever'!#REF!=""),"J",IF(AND('Aanlevering werkgever'!$C79="",'Aanlevering werkgever'!#REF!&lt;&gt;""),"J",
IF(ISTEXT('Aanlevering werkgever'!#REF!),"J",IF(AND('Aanlevering werkgever'!#REF!&lt;&gt;"",'Aanlevering werkgever'!#REF!&lt;'Aanlevering werkgever'!F80),"J",""))))</f>
        <v>#REF!</v>
      </c>
      <c r="K83" s="7" t="e">
        <f>IF(AND('Aanlevering werkgever'!$C79&lt;&gt;"",'Aanlevering werkgever'!#REF!=""),"J",IF(AND('Aanlevering werkgever'!$C79="",'Aanlevering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werkgever'!F80),"J","")))))</f>
        <v>#REF!</v>
      </c>
      <c r="L83" s="7" t="e">
        <f>IF(AND('Aanlevering werkgever'!$C79&lt;&gt;"",'Aanlevering werkgever'!#REF!=""),"J",IF(AND('Aanlevering werkgever'!$C79="",'Aanlevering werkgever'!#REF!&lt;&gt;""),"J",""))</f>
        <v>#REF!</v>
      </c>
      <c r="M83" s="7" t="e">
        <f>IF(AND('Aanlevering werkgever'!$C79&lt;&gt;"",'Aanlevering werkgever'!#REF!=""),"J",IF(AND('Aanlevering werkgever'!$C79="",'Aanlevering werkgever'!#REF!&lt;&gt;""),"J",
IF(ISTEXT('Aanlevering werkgever'!#REF!),"J",IF(AND('Aanlevering werkgever'!$C79&lt;&gt;"",'Aanlevering werkgever'!#REF!&lt;&gt;"",'Aanlevering werkgever'!#REF!&lt;=0),"J",""))))</f>
        <v>#REF!</v>
      </c>
      <c r="N83" s="7" t="e">
        <f>IF(AND('Aanlevering werkgever'!$C79&lt;&gt;"",'Aanlevering werkgever'!#REF!=""),"J",IF(AND('Aanlevering werkgever'!$C79="",'Aanlevering werkgever'!#REF!&lt;&gt;""),"J",
IF(ISTEXT('Aanlevering werkgever'!#REF!),"J",IF(AND('Aanlevering werkgever'!$C79&lt;&gt;"",'Aanlevering werkgever'!#REF!&lt;&gt;"",'Aanlevering werkgever'!#REF!&lt;=0),"J",""))))</f>
        <v>#REF!</v>
      </c>
    </row>
    <row r="84" spans="1:14" x14ac:dyDescent="0.25">
      <c r="A84" s="7" t="str">
        <f>IF(AND('Aanlevering werkgever'!C80="",COUNTIF('Aanlevering werkgever'!D81:F81,0)&gt;0),"J","")</f>
        <v/>
      </c>
      <c r="B84" s="7" t="e">
        <f>IF(AND('Aanlevering werkgever'!$C80&lt;&gt;"",'Aanlevering werkgever'!#REF!=""),"J",IF(AND('Aanlevering werkgever'!$C80="",'Aanlevering werkgever'!#REF!&lt;&gt;""),"J",""))</f>
        <v>#REF!</v>
      </c>
      <c r="C84" s="7" t="str">
        <f>IF(AND('Aanlevering werkgever'!$C80&lt;&gt;"",'Aanlevering werkgever'!D81=""),"J",IF(AND('Aanlevering werkgever'!$C80="",'Aanlevering werkgever'!D81&lt;&gt;""),"J",
IF(ISNUMBER('Aanlevering werkgever'!D81),"J","")))</f>
        <v/>
      </c>
      <c r="D84" s="1"/>
      <c r="E84" s="7" t="e">
        <f>IF(AND('Aanlevering werkgever'!$C80&lt;&gt;"",'Aanlevering werkgever'!#REF!=""),"J",IF(AND('Aanlevering werkgever'!$C80="",'Aanlevering werkgever'!#REF!&lt;&gt;""),"J",
IF(ISNUMBER('Aanlevering werkgever'!#REF!),"J","")))</f>
        <v>#REF!</v>
      </c>
      <c r="F84" s="8" t="str">
        <f>IF(AND('Aanlevering werkgever'!C80&lt;&gt;"",OR(LEN('Aanlevering werkgever'!E81)&lt;8,LEN('Aanlevering werkgever'!E81)&gt;9,ISTEXT('Aanlevering werkgever'!E81))),"J",IFERROR(IF(MOD((MID('Aanlevering werkgever'!E81,1,1)*LEN('Aanlevering werkgever'!E81))+(MID('Aanlevering werkgever'!E81,2,1)*(LEN('Aanlevering werkgever'!E81)-1))+(MID('Aanlevering werkgever'!E81,3,1)*(LEN('Aanlevering werkgever'!E81)-2))+(MID('Aanlevering werkgever'!E81,4,1)*(LEN('Aanlevering werkgever'!E81)-3))+(MID('Aanlevering werkgever'!E81,5,1)*(LEN('Aanlevering werkgever'!E81)-4))+(MID('Aanlevering werkgever'!E81,6,1)*(LEN('Aanlevering werkgever'!E81)-5))+(MID('Aanlevering werkgever'!E81,7,1)*(LEN('Aanlevering werkgever'!E81)-6))+(MID('Aanlevering werkgever'!E81,8,1)*IF(LEN('Aanlevering werkgever'!E81)=9,2,-1))+IF(LEN('Aanlevering werkgever'!E81)=9,(RIGHT('Aanlevering werkgever'!E81,1)*-1),0),11)=0,"","J"),""))</f>
        <v/>
      </c>
      <c r="G84" s="7" t="e">
        <f>IF(AND('Aanlevering werkgever'!$C80&lt;&gt;"",'Aanlevering werkgever'!#REF!=""),"J",IF(AND('Aanlevering werkgever'!$C80="",'Aanlevering werkgever'!#REF!&lt;&gt;""),"J",
IF(ISTEXT('Aanlevering werkgever'!#REF!),"J","")))</f>
        <v>#REF!</v>
      </c>
      <c r="H84" s="7" t="e">
        <f>IF(AND('Aanlevering werkgever'!$C80&lt;&gt;"",'Aanlevering werkgever'!#REF!=""),"J",IF(AND('Aanlevering werkgever'!$C80="",'Aanlevering werkgever'!#REF!&lt;&gt;""),"J",""))</f>
        <v>#REF!</v>
      </c>
      <c r="I84" s="2"/>
      <c r="J84" s="7" t="e">
        <f>IF(AND('Aanlevering werkgever'!$C80&lt;&gt;"",'Aanlevering werkgever'!#REF!=""),"J",IF(AND('Aanlevering werkgever'!$C80="",'Aanlevering werkgever'!#REF!&lt;&gt;""),"J",
IF(ISTEXT('Aanlevering werkgever'!#REF!),"J",IF(AND('Aanlevering werkgever'!#REF!&lt;&gt;"",'Aanlevering werkgever'!#REF!&lt;'Aanlevering werkgever'!F81),"J",""))))</f>
        <v>#REF!</v>
      </c>
      <c r="K84" s="7" t="e">
        <f>IF(AND('Aanlevering werkgever'!$C80&lt;&gt;"",'Aanlevering werkgever'!#REF!=""),"J",IF(AND('Aanlevering werkgever'!$C80="",'Aanlevering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werkgever'!F81),"J","")))))</f>
        <v>#REF!</v>
      </c>
      <c r="L84" s="7" t="e">
        <f>IF(AND('Aanlevering werkgever'!$C80&lt;&gt;"",'Aanlevering werkgever'!#REF!=""),"J",IF(AND('Aanlevering werkgever'!$C80="",'Aanlevering werkgever'!#REF!&lt;&gt;""),"J",""))</f>
        <v>#REF!</v>
      </c>
      <c r="M84" s="7" t="e">
        <f>IF(AND('Aanlevering werkgever'!$C80&lt;&gt;"",'Aanlevering werkgever'!#REF!=""),"J",IF(AND('Aanlevering werkgever'!$C80="",'Aanlevering werkgever'!#REF!&lt;&gt;""),"J",
IF(ISTEXT('Aanlevering werkgever'!#REF!),"J",IF(AND('Aanlevering werkgever'!$C80&lt;&gt;"",'Aanlevering werkgever'!#REF!&lt;&gt;"",'Aanlevering werkgever'!#REF!&lt;=0),"J",""))))</f>
        <v>#REF!</v>
      </c>
      <c r="N84" s="7" t="e">
        <f>IF(AND('Aanlevering werkgever'!$C80&lt;&gt;"",'Aanlevering werkgever'!#REF!=""),"J",IF(AND('Aanlevering werkgever'!$C80="",'Aanlevering werkgever'!#REF!&lt;&gt;""),"J",
IF(ISTEXT('Aanlevering werkgever'!#REF!),"J",IF(AND('Aanlevering werkgever'!$C80&lt;&gt;"",'Aanlevering werkgever'!#REF!&lt;&gt;"",'Aanlevering werkgever'!#REF!&lt;=0),"J",""))))</f>
        <v>#REF!</v>
      </c>
    </row>
    <row r="85" spans="1:14" x14ac:dyDescent="0.25">
      <c r="A85" s="7" t="str">
        <f>IF(AND('Aanlevering werkgever'!C81="",COUNTIF('Aanlevering werkgever'!D82:F82,0)&gt;0),"J","")</f>
        <v/>
      </c>
      <c r="B85" s="7" t="e">
        <f>IF(AND('Aanlevering werkgever'!$C81&lt;&gt;"",'Aanlevering werkgever'!#REF!=""),"J",IF(AND('Aanlevering werkgever'!$C81="",'Aanlevering werkgever'!#REF!&lt;&gt;""),"J",""))</f>
        <v>#REF!</v>
      </c>
      <c r="C85" s="7" t="str">
        <f>IF(AND('Aanlevering werkgever'!$C81&lt;&gt;"",'Aanlevering werkgever'!D82=""),"J",IF(AND('Aanlevering werkgever'!$C81="",'Aanlevering werkgever'!D82&lt;&gt;""),"J",
IF(ISNUMBER('Aanlevering werkgever'!D82),"J","")))</f>
        <v/>
      </c>
      <c r="D85" s="1"/>
      <c r="E85" s="7" t="e">
        <f>IF(AND('Aanlevering werkgever'!$C81&lt;&gt;"",'Aanlevering werkgever'!#REF!=""),"J",IF(AND('Aanlevering werkgever'!$C81="",'Aanlevering werkgever'!#REF!&lt;&gt;""),"J",
IF(ISNUMBER('Aanlevering werkgever'!#REF!),"J","")))</f>
        <v>#REF!</v>
      </c>
      <c r="F85" s="8" t="str">
        <f>IF(AND('Aanlevering werkgever'!C81&lt;&gt;"",OR(LEN('Aanlevering werkgever'!E82)&lt;8,LEN('Aanlevering werkgever'!E82)&gt;9,ISTEXT('Aanlevering werkgever'!E82))),"J",IFERROR(IF(MOD((MID('Aanlevering werkgever'!E82,1,1)*LEN('Aanlevering werkgever'!E82))+(MID('Aanlevering werkgever'!E82,2,1)*(LEN('Aanlevering werkgever'!E82)-1))+(MID('Aanlevering werkgever'!E82,3,1)*(LEN('Aanlevering werkgever'!E82)-2))+(MID('Aanlevering werkgever'!E82,4,1)*(LEN('Aanlevering werkgever'!E82)-3))+(MID('Aanlevering werkgever'!E82,5,1)*(LEN('Aanlevering werkgever'!E82)-4))+(MID('Aanlevering werkgever'!E82,6,1)*(LEN('Aanlevering werkgever'!E82)-5))+(MID('Aanlevering werkgever'!E82,7,1)*(LEN('Aanlevering werkgever'!E82)-6))+(MID('Aanlevering werkgever'!E82,8,1)*IF(LEN('Aanlevering werkgever'!E82)=9,2,-1))+IF(LEN('Aanlevering werkgever'!E82)=9,(RIGHT('Aanlevering werkgever'!E82,1)*-1),0),11)=0,"","J"),""))</f>
        <v/>
      </c>
      <c r="G85" s="7" t="e">
        <f>IF(AND('Aanlevering werkgever'!$C81&lt;&gt;"",'Aanlevering werkgever'!#REF!=""),"J",IF(AND('Aanlevering werkgever'!$C81="",'Aanlevering werkgever'!#REF!&lt;&gt;""),"J",
IF(ISTEXT('Aanlevering werkgever'!#REF!),"J","")))</f>
        <v>#REF!</v>
      </c>
      <c r="H85" s="7" t="e">
        <f>IF(AND('Aanlevering werkgever'!$C81&lt;&gt;"",'Aanlevering werkgever'!#REF!=""),"J",IF(AND('Aanlevering werkgever'!$C81="",'Aanlevering werkgever'!#REF!&lt;&gt;""),"J",""))</f>
        <v>#REF!</v>
      </c>
      <c r="I85" s="2"/>
      <c r="J85" s="7" t="e">
        <f>IF(AND('Aanlevering werkgever'!$C81&lt;&gt;"",'Aanlevering werkgever'!#REF!=""),"J",IF(AND('Aanlevering werkgever'!$C81="",'Aanlevering werkgever'!#REF!&lt;&gt;""),"J",
IF(ISTEXT('Aanlevering werkgever'!#REF!),"J",IF(AND('Aanlevering werkgever'!#REF!&lt;&gt;"",'Aanlevering werkgever'!#REF!&lt;'Aanlevering werkgever'!F82),"J",""))))</f>
        <v>#REF!</v>
      </c>
      <c r="K85" s="7" t="e">
        <f>IF(AND('Aanlevering werkgever'!$C81&lt;&gt;"",'Aanlevering werkgever'!#REF!=""),"J",IF(AND('Aanlevering werkgever'!$C81="",'Aanlevering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werkgever'!F82),"J","")))))</f>
        <v>#REF!</v>
      </c>
      <c r="L85" s="7" t="e">
        <f>IF(AND('Aanlevering werkgever'!$C81&lt;&gt;"",'Aanlevering werkgever'!#REF!=""),"J",IF(AND('Aanlevering werkgever'!$C81="",'Aanlevering werkgever'!#REF!&lt;&gt;""),"J",""))</f>
        <v>#REF!</v>
      </c>
      <c r="M85" s="7" t="e">
        <f>IF(AND('Aanlevering werkgever'!$C81&lt;&gt;"",'Aanlevering werkgever'!#REF!=""),"J",IF(AND('Aanlevering werkgever'!$C81="",'Aanlevering werkgever'!#REF!&lt;&gt;""),"J",
IF(ISTEXT('Aanlevering werkgever'!#REF!),"J",IF(AND('Aanlevering werkgever'!$C81&lt;&gt;"",'Aanlevering werkgever'!#REF!&lt;&gt;"",'Aanlevering werkgever'!#REF!&lt;=0),"J",""))))</f>
        <v>#REF!</v>
      </c>
      <c r="N85" s="7" t="e">
        <f>IF(AND('Aanlevering werkgever'!$C81&lt;&gt;"",'Aanlevering werkgever'!#REF!=""),"J",IF(AND('Aanlevering werkgever'!$C81="",'Aanlevering werkgever'!#REF!&lt;&gt;""),"J",
IF(ISTEXT('Aanlevering werkgever'!#REF!),"J",IF(AND('Aanlevering werkgever'!$C81&lt;&gt;"",'Aanlevering werkgever'!#REF!&lt;&gt;"",'Aanlevering werkgever'!#REF!&lt;=0),"J",""))))</f>
        <v>#REF!</v>
      </c>
    </row>
    <row r="86" spans="1:14" x14ac:dyDescent="0.25">
      <c r="A86" s="7" t="str">
        <f>IF(AND('Aanlevering werkgever'!C82="",COUNTIF('Aanlevering werkgever'!D83:F83,0)&gt;0),"J","")</f>
        <v/>
      </c>
      <c r="B86" s="7" t="e">
        <f>IF(AND('Aanlevering werkgever'!$C82&lt;&gt;"",'Aanlevering werkgever'!#REF!=""),"J",IF(AND('Aanlevering werkgever'!$C82="",'Aanlevering werkgever'!#REF!&lt;&gt;""),"J",""))</f>
        <v>#REF!</v>
      </c>
      <c r="C86" s="7" t="str">
        <f>IF(AND('Aanlevering werkgever'!$C82&lt;&gt;"",'Aanlevering werkgever'!D83=""),"J",IF(AND('Aanlevering werkgever'!$C82="",'Aanlevering werkgever'!D83&lt;&gt;""),"J",
IF(ISNUMBER('Aanlevering werkgever'!D83),"J","")))</f>
        <v/>
      </c>
      <c r="D86" s="1"/>
      <c r="E86" s="7" t="e">
        <f>IF(AND('Aanlevering werkgever'!$C82&lt;&gt;"",'Aanlevering werkgever'!#REF!=""),"J",IF(AND('Aanlevering werkgever'!$C82="",'Aanlevering werkgever'!#REF!&lt;&gt;""),"J",
IF(ISNUMBER('Aanlevering werkgever'!#REF!),"J","")))</f>
        <v>#REF!</v>
      </c>
      <c r="F86" s="8" t="str">
        <f>IF(AND('Aanlevering werkgever'!C82&lt;&gt;"",OR(LEN('Aanlevering werkgever'!E83)&lt;8,LEN('Aanlevering werkgever'!E83)&gt;9,ISTEXT('Aanlevering werkgever'!E83))),"J",IFERROR(IF(MOD((MID('Aanlevering werkgever'!E83,1,1)*LEN('Aanlevering werkgever'!E83))+(MID('Aanlevering werkgever'!E83,2,1)*(LEN('Aanlevering werkgever'!E83)-1))+(MID('Aanlevering werkgever'!E83,3,1)*(LEN('Aanlevering werkgever'!E83)-2))+(MID('Aanlevering werkgever'!E83,4,1)*(LEN('Aanlevering werkgever'!E83)-3))+(MID('Aanlevering werkgever'!E83,5,1)*(LEN('Aanlevering werkgever'!E83)-4))+(MID('Aanlevering werkgever'!E83,6,1)*(LEN('Aanlevering werkgever'!E83)-5))+(MID('Aanlevering werkgever'!E83,7,1)*(LEN('Aanlevering werkgever'!E83)-6))+(MID('Aanlevering werkgever'!E83,8,1)*IF(LEN('Aanlevering werkgever'!E83)=9,2,-1))+IF(LEN('Aanlevering werkgever'!E83)=9,(RIGHT('Aanlevering werkgever'!E83,1)*-1),0),11)=0,"","J"),""))</f>
        <v/>
      </c>
      <c r="G86" s="7" t="e">
        <f>IF(AND('Aanlevering werkgever'!$C82&lt;&gt;"",'Aanlevering werkgever'!#REF!=""),"J",IF(AND('Aanlevering werkgever'!$C82="",'Aanlevering werkgever'!#REF!&lt;&gt;""),"J",
IF(ISTEXT('Aanlevering werkgever'!#REF!),"J","")))</f>
        <v>#REF!</v>
      </c>
      <c r="H86" s="7" t="e">
        <f>IF(AND('Aanlevering werkgever'!$C82&lt;&gt;"",'Aanlevering werkgever'!#REF!=""),"J",IF(AND('Aanlevering werkgever'!$C82="",'Aanlevering werkgever'!#REF!&lt;&gt;""),"J",""))</f>
        <v>#REF!</v>
      </c>
      <c r="I86" s="2"/>
      <c r="J86" s="7" t="e">
        <f>IF(AND('Aanlevering werkgever'!$C82&lt;&gt;"",'Aanlevering werkgever'!#REF!=""),"J",IF(AND('Aanlevering werkgever'!$C82="",'Aanlevering werkgever'!#REF!&lt;&gt;""),"J",
IF(ISTEXT('Aanlevering werkgever'!#REF!),"J",IF(AND('Aanlevering werkgever'!#REF!&lt;&gt;"",'Aanlevering werkgever'!#REF!&lt;'Aanlevering werkgever'!F83),"J",""))))</f>
        <v>#REF!</v>
      </c>
      <c r="K86" s="7" t="e">
        <f>IF(AND('Aanlevering werkgever'!$C82&lt;&gt;"",'Aanlevering werkgever'!#REF!=""),"J",IF(AND('Aanlevering werkgever'!$C82="",'Aanlevering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werkgever'!F83),"J","")))))</f>
        <v>#REF!</v>
      </c>
      <c r="L86" s="7" t="e">
        <f>IF(AND('Aanlevering werkgever'!$C82&lt;&gt;"",'Aanlevering werkgever'!#REF!=""),"J",IF(AND('Aanlevering werkgever'!$C82="",'Aanlevering werkgever'!#REF!&lt;&gt;""),"J",""))</f>
        <v>#REF!</v>
      </c>
      <c r="M86" s="7" t="e">
        <f>IF(AND('Aanlevering werkgever'!$C82&lt;&gt;"",'Aanlevering werkgever'!#REF!=""),"J",IF(AND('Aanlevering werkgever'!$C82="",'Aanlevering werkgever'!#REF!&lt;&gt;""),"J",
IF(ISTEXT('Aanlevering werkgever'!#REF!),"J",IF(AND('Aanlevering werkgever'!$C82&lt;&gt;"",'Aanlevering werkgever'!#REF!&lt;&gt;"",'Aanlevering werkgever'!#REF!&lt;=0),"J",""))))</f>
        <v>#REF!</v>
      </c>
      <c r="N86" s="7" t="e">
        <f>IF(AND('Aanlevering werkgever'!$C82&lt;&gt;"",'Aanlevering werkgever'!#REF!=""),"J",IF(AND('Aanlevering werkgever'!$C82="",'Aanlevering werkgever'!#REF!&lt;&gt;""),"J",
IF(ISTEXT('Aanlevering werkgever'!#REF!),"J",IF(AND('Aanlevering werkgever'!$C82&lt;&gt;"",'Aanlevering werkgever'!#REF!&lt;&gt;"",'Aanlevering werkgever'!#REF!&lt;=0),"J",""))))</f>
        <v>#REF!</v>
      </c>
    </row>
    <row r="87" spans="1:14" x14ac:dyDescent="0.25">
      <c r="A87" s="7" t="str">
        <f>IF(AND('Aanlevering werkgever'!C83="",COUNTIF('Aanlevering werkgever'!D84:F84,0)&gt;0),"J","")</f>
        <v/>
      </c>
      <c r="B87" s="7" t="e">
        <f>IF(AND('Aanlevering werkgever'!$C83&lt;&gt;"",'Aanlevering werkgever'!#REF!=""),"J",IF(AND('Aanlevering werkgever'!$C83="",'Aanlevering werkgever'!#REF!&lt;&gt;""),"J",""))</f>
        <v>#REF!</v>
      </c>
      <c r="C87" s="7" t="str">
        <f>IF(AND('Aanlevering werkgever'!$C83&lt;&gt;"",'Aanlevering werkgever'!D84=""),"J",IF(AND('Aanlevering werkgever'!$C83="",'Aanlevering werkgever'!D84&lt;&gt;""),"J",
IF(ISNUMBER('Aanlevering werkgever'!D84),"J","")))</f>
        <v/>
      </c>
      <c r="D87" s="1"/>
      <c r="E87" s="7" t="e">
        <f>IF(AND('Aanlevering werkgever'!$C83&lt;&gt;"",'Aanlevering werkgever'!#REF!=""),"J",IF(AND('Aanlevering werkgever'!$C83="",'Aanlevering werkgever'!#REF!&lt;&gt;""),"J",
IF(ISNUMBER('Aanlevering werkgever'!#REF!),"J","")))</f>
        <v>#REF!</v>
      </c>
      <c r="F87" s="8" t="str">
        <f>IF(AND('Aanlevering werkgever'!C83&lt;&gt;"",OR(LEN('Aanlevering werkgever'!E84)&lt;8,LEN('Aanlevering werkgever'!E84)&gt;9,ISTEXT('Aanlevering werkgever'!E84))),"J",IFERROR(IF(MOD((MID('Aanlevering werkgever'!E84,1,1)*LEN('Aanlevering werkgever'!E84))+(MID('Aanlevering werkgever'!E84,2,1)*(LEN('Aanlevering werkgever'!E84)-1))+(MID('Aanlevering werkgever'!E84,3,1)*(LEN('Aanlevering werkgever'!E84)-2))+(MID('Aanlevering werkgever'!E84,4,1)*(LEN('Aanlevering werkgever'!E84)-3))+(MID('Aanlevering werkgever'!E84,5,1)*(LEN('Aanlevering werkgever'!E84)-4))+(MID('Aanlevering werkgever'!E84,6,1)*(LEN('Aanlevering werkgever'!E84)-5))+(MID('Aanlevering werkgever'!E84,7,1)*(LEN('Aanlevering werkgever'!E84)-6))+(MID('Aanlevering werkgever'!E84,8,1)*IF(LEN('Aanlevering werkgever'!E84)=9,2,-1))+IF(LEN('Aanlevering werkgever'!E84)=9,(RIGHT('Aanlevering werkgever'!E84,1)*-1),0),11)=0,"","J"),""))</f>
        <v/>
      </c>
      <c r="G87" s="7" t="e">
        <f>IF(AND('Aanlevering werkgever'!$C83&lt;&gt;"",'Aanlevering werkgever'!#REF!=""),"J",IF(AND('Aanlevering werkgever'!$C83="",'Aanlevering werkgever'!#REF!&lt;&gt;""),"J",
IF(ISTEXT('Aanlevering werkgever'!#REF!),"J","")))</f>
        <v>#REF!</v>
      </c>
      <c r="H87" s="7" t="e">
        <f>IF(AND('Aanlevering werkgever'!$C83&lt;&gt;"",'Aanlevering werkgever'!#REF!=""),"J",IF(AND('Aanlevering werkgever'!$C83="",'Aanlevering werkgever'!#REF!&lt;&gt;""),"J",""))</f>
        <v>#REF!</v>
      </c>
      <c r="I87" s="2"/>
      <c r="J87" s="7" t="e">
        <f>IF(AND('Aanlevering werkgever'!$C83&lt;&gt;"",'Aanlevering werkgever'!#REF!=""),"J",IF(AND('Aanlevering werkgever'!$C83="",'Aanlevering werkgever'!#REF!&lt;&gt;""),"J",
IF(ISTEXT('Aanlevering werkgever'!#REF!),"J",IF(AND('Aanlevering werkgever'!#REF!&lt;&gt;"",'Aanlevering werkgever'!#REF!&lt;'Aanlevering werkgever'!F84),"J",""))))</f>
        <v>#REF!</v>
      </c>
      <c r="K87" s="7" t="e">
        <f>IF(AND('Aanlevering werkgever'!$C83&lt;&gt;"",'Aanlevering werkgever'!#REF!=""),"J",IF(AND('Aanlevering werkgever'!$C83="",'Aanlevering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werkgever'!F84),"J","")))))</f>
        <v>#REF!</v>
      </c>
      <c r="L87" s="7" t="e">
        <f>IF(AND('Aanlevering werkgever'!$C83&lt;&gt;"",'Aanlevering werkgever'!#REF!=""),"J",IF(AND('Aanlevering werkgever'!$C83="",'Aanlevering werkgever'!#REF!&lt;&gt;""),"J",""))</f>
        <v>#REF!</v>
      </c>
      <c r="M87" s="7" t="e">
        <f>IF(AND('Aanlevering werkgever'!$C83&lt;&gt;"",'Aanlevering werkgever'!#REF!=""),"J",IF(AND('Aanlevering werkgever'!$C83="",'Aanlevering werkgever'!#REF!&lt;&gt;""),"J",
IF(ISTEXT('Aanlevering werkgever'!#REF!),"J",IF(AND('Aanlevering werkgever'!$C83&lt;&gt;"",'Aanlevering werkgever'!#REF!&lt;&gt;"",'Aanlevering werkgever'!#REF!&lt;=0),"J",""))))</f>
        <v>#REF!</v>
      </c>
      <c r="N87" s="7" t="e">
        <f>IF(AND('Aanlevering werkgever'!$C83&lt;&gt;"",'Aanlevering werkgever'!#REF!=""),"J",IF(AND('Aanlevering werkgever'!$C83="",'Aanlevering werkgever'!#REF!&lt;&gt;""),"J",
IF(ISTEXT('Aanlevering werkgever'!#REF!),"J",IF(AND('Aanlevering werkgever'!$C83&lt;&gt;"",'Aanlevering werkgever'!#REF!&lt;&gt;"",'Aanlevering werkgever'!#REF!&lt;=0),"J",""))))</f>
        <v>#REF!</v>
      </c>
    </row>
    <row r="88" spans="1:14" x14ac:dyDescent="0.25">
      <c r="A88" s="7" t="str">
        <f>IF(AND('Aanlevering werkgever'!C84="",COUNTIF('Aanlevering werkgever'!D85:F85,0)&gt;0),"J","")</f>
        <v/>
      </c>
      <c r="B88" s="7" t="e">
        <f>IF(AND('Aanlevering werkgever'!$C84&lt;&gt;"",'Aanlevering werkgever'!#REF!=""),"J",IF(AND('Aanlevering werkgever'!$C84="",'Aanlevering werkgever'!#REF!&lt;&gt;""),"J",""))</f>
        <v>#REF!</v>
      </c>
      <c r="C88" s="7" t="str">
        <f>IF(AND('Aanlevering werkgever'!$C84&lt;&gt;"",'Aanlevering werkgever'!D85=""),"J",IF(AND('Aanlevering werkgever'!$C84="",'Aanlevering werkgever'!D85&lt;&gt;""),"J",
IF(ISNUMBER('Aanlevering werkgever'!D85),"J","")))</f>
        <v/>
      </c>
      <c r="D88" s="1"/>
      <c r="E88" s="7" t="e">
        <f>IF(AND('Aanlevering werkgever'!$C84&lt;&gt;"",'Aanlevering werkgever'!#REF!=""),"J",IF(AND('Aanlevering werkgever'!$C84="",'Aanlevering werkgever'!#REF!&lt;&gt;""),"J",
IF(ISNUMBER('Aanlevering werkgever'!#REF!),"J","")))</f>
        <v>#REF!</v>
      </c>
      <c r="F88" s="8" t="str">
        <f>IF(AND('Aanlevering werkgever'!C84&lt;&gt;"",OR(LEN('Aanlevering werkgever'!E85)&lt;8,LEN('Aanlevering werkgever'!E85)&gt;9,ISTEXT('Aanlevering werkgever'!E85))),"J",IFERROR(IF(MOD((MID('Aanlevering werkgever'!E85,1,1)*LEN('Aanlevering werkgever'!E85))+(MID('Aanlevering werkgever'!E85,2,1)*(LEN('Aanlevering werkgever'!E85)-1))+(MID('Aanlevering werkgever'!E85,3,1)*(LEN('Aanlevering werkgever'!E85)-2))+(MID('Aanlevering werkgever'!E85,4,1)*(LEN('Aanlevering werkgever'!E85)-3))+(MID('Aanlevering werkgever'!E85,5,1)*(LEN('Aanlevering werkgever'!E85)-4))+(MID('Aanlevering werkgever'!E85,6,1)*(LEN('Aanlevering werkgever'!E85)-5))+(MID('Aanlevering werkgever'!E85,7,1)*(LEN('Aanlevering werkgever'!E85)-6))+(MID('Aanlevering werkgever'!E85,8,1)*IF(LEN('Aanlevering werkgever'!E85)=9,2,-1))+IF(LEN('Aanlevering werkgever'!E85)=9,(RIGHT('Aanlevering werkgever'!E85,1)*-1),0),11)=0,"","J"),""))</f>
        <v/>
      </c>
      <c r="G88" s="7" t="e">
        <f>IF(AND('Aanlevering werkgever'!$C84&lt;&gt;"",'Aanlevering werkgever'!#REF!=""),"J",IF(AND('Aanlevering werkgever'!$C84="",'Aanlevering werkgever'!#REF!&lt;&gt;""),"J",
IF(ISTEXT('Aanlevering werkgever'!#REF!),"J","")))</f>
        <v>#REF!</v>
      </c>
      <c r="H88" s="7" t="e">
        <f>IF(AND('Aanlevering werkgever'!$C84&lt;&gt;"",'Aanlevering werkgever'!#REF!=""),"J",IF(AND('Aanlevering werkgever'!$C84="",'Aanlevering werkgever'!#REF!&lt;&gt;""),"J",""))</f>
        <v>#REF!</v>
      </c>
      <c r="I88" s="2"/>
      <c r="J88" s="7" t="e">
        <f>IF(AND('Aanlevering werkgever'!$C84&lt;&gt;"",'Aanlevering werkgever'!#REF!=""),"J",IF(AND('Aanlevering werkgever'!$C84="",'Aanlevering werkgever'!#REF!&lt;&gt;""),"J",
IF(ISTEXT('Aanlevering werkgever'!#REF!),"J",IF(AND('Aanlevering werkgever'!#REF!&lt;&gt;"",'Aanlevering werkgever'!#REF!&lt;'Aanlevering werkgever'!F85),"J",""))))</f>
        <v>#REF!</v>
      </c>
      <c r="K88" s="7" t="e">
        <f>IF(AND('Aanlevering werkgever'!$C84&lt;&gt;"",'Aanlevering werkgever'!#REF!=""),"J",IF(AND('Aanlevering werkgever'!$C84="",'Aanlevering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werkgever'!F85),"J","")))))</f>
        <v>#REF!</v>
      </c>
      <c r="L88" s="7" t="e">
        <f>IF(AND('Aanlevering werkgever'!$C84&lt;&gt;"",'Aanlevering werkgever'!#REF!=""),"J",IF(AND('Aanlevering werkgever'!$C84="",'Aanlevering werkgever'!#REF!&lt;&gt;""),"J",""))</f>
        <v>#REF!</v>
      </c>
      <c r="M88" s="7" t="e">
        <f>IF(AND('Aanlevering werkgever'!$C84&lt;&gt;"",'Aanlevering werkgever'!#REF!=""),"J",IF(AND('Aanlevering werkgever'!$C84="",'Aanlevering werkgever'!#REF!&lt;&gt;""),"J",
IF(ISTEXT('Aanlevering werkgever'!#REF!),"J",IF(AND('Aanlevering werkgever'!$C84&lt;&gt;"",'Aanlevering werkgever'!#REF!&lt;&gt;"",'Aanlevering werkgever'!#REF!&lt;=0),"J",""))))</f>
        <v>#REF!</v>
      </c>
      <c r="N88" s="7" t="e">
        <f>IF(AND('Aanlevering werkgever'!$C84&lt;&gt;"",'Aanlevering werkgever'!#REF!=""),"J",IF(AND('Aanlevering werkgever'!$C84="",'Aanlevering werkgever'!#REF!&lt;&gt;""),"J",
IF(ISTEXT('Aanlevering werkgever'!#REF!),"J",IF(AND('Aanlevering werkgever'!$C84&lt;&gt;"",'Aanlevering werkgever'!#REF!&lt;&gt;"",'Aanlevering werkgever'!#REF!&lt;=0),"J",""))))</f>
        <v>#REF!</v>
      </c>
    </row>
    <row r="89" spans="1:14" x14ac:dyDescent="0.25">
      <c r="A89" s="7" t="str">
        <f>IF(AND('Aanlevering werkgever'!C85="",COUNTIF('Aanlevering werkgever'!D86:F86,0)&gt;0),"J","")</f>
        <v/>
      </c>
      <c r="B89" s="7" t="e">
        <f>IF(AND('Aanlevering werkgever'!$C85&lt;&gt;"",'Aanlevering werkgever'!#REF!=""),"J",IF(AND('Aanlevering werkgever'!$C85="",'Aanlevering werkgever'!#REF!&lt;&gt;""),"J",""))</f>
        <v>#REF!</v>
      </c>
      <c r="C89" s="7" t="str">
        <f>IF(AND('Aanlevering werkgever'!$C85&lt;&gt;"",'Aanlevering werkgever'!D86=""),"J",IF(AND('Aanlevering werkgever'!$C85="",'Aanlevering werkgever'!D86&lt;&gt;""),"J",
IF(ISNUMBER('Aanlevering werkgever'!D86),"J","")))</f>
        <v/>
      </c>
      <c r="D89" s="1"/>
      <c r="E89" s="7" t="e">
        <f>IF(AND('Aanlevering werkgever'!$C85&lt;&gt;"",'Aanlevering werkgever'!#REF!=""),"J",IF(AND('Aanlevering werkgever'!$C85="",'Aanlevering werkgever'!#REF!&lt;&gt;""),"J",
IF(ISNUMBER('Aanlevering werkgever'!#REF!),"J","")))</f>
        <v>#REF!</v>
      </c>
      <c r="F89" s="8" t="str">
        <f>IF(AND('Aanlevering werkgever'!C85&lt;&gt;"",OR(LEN('Aanlevering werkgever'!E86)&lt;8,LEN('Aanlevering werkgever'!E86)&gt;9,ISTEXT('Aanlevering werkgever'!E86))),"J",IFERROR(IF(MOD((MID('Aanlevering werkgever'!E86,1,1)*LEN('Aanlevering werkgever'!E86))+(MID('Aanlevering werkgever'!E86,2,1)*(LEN('Aanlevering werkgever'!E86)-1))+(MID('Aanlevering werkgever'!E86,3,1)*(LEN('Aanlevering werkgever'!E86)-2))+(MID('Aanlevering werkgever'!E86,4,1)*(LEN('Aanlevering werkgever'!E86)-3))+(MID('Aanlevering werkgever'!E86,5,1)*(LEN('Aanlevering werkgever'!E86)-4))+(MID('Aanlevering werkgever'!E86,6,1)*(LEN('Aanlevering werkgever'!E86)-5))+(MID('Aanlevering werkgever'!E86,7,1)*(LEN('Aanlevering werkgever'!E86)-6))+(MID('Aanlevering werkgever'!E86,8,1)*IF(LEN('Aanlevering werkgever'!E86)=9,2,-1))+IF(LEN('Aanlevering werkgever'!E86)=9,(RIGHT('Aanlevering werkgever'!E86,1)*-1),0),11)=0,"","J"),""))</f>
        <v/>
      </c>
      <c r="G89" s="7" t="e">
        <f>IF(AND('Aanlevering werkgever'!$C85&lt;&gt;"",'Aanlevering werkgever'!#REF!=""),"J",IF(AND('Aanlevering werkgever'!$C85="",'Aanlevering werkgever'!#REF!&lt;&gt;""),"J",
IF(ISTEXT('Aanlevering werkgever'!#REF!),"J","")))</f>
        <v>#REF!</v>
      </c>
      <c r="H89" s="7" t="e">
        <f>IF(AND('Aanlevering werkgever'!$C85&lt;&gt;"",'Aanlevering werkgever'!#REF!=""),"J",IF(AND('Aanlevering werkgever'!$C85="",'Aanlevering werkgever'!#REF!&lt;&gt;""),"J",""))</f>
        <v>#REF!</v>
      </c>
      <c r="I89" s="2"/>
      <c r="J89" s="7" t="e">
        <f>IF(AND('Aanlevering werkgever'!$C85&lt;&gt;"",'Aanlevering werkgever'!#REF!=""),"J",IF(AND('Aanlevering werkgever'!$C85="",'Aanlevering werkgever'!#REF!&lt;&gt;""),"J",
IF(ISTEXT('Aanlevering werkgever'!#REF!),"J",IF(AND('Aanlevering werkgever'!#REF!&lt;&gt;"",'Aanlevering werkgever'!#REF!&lt;'Aanlevering werkgever'!F86),"J",""))))</f>
        <v>#REF!</v>
      </c>
      <c r="K89" s="7" t="e">
        <f>IF(AND('Aanlevering werkgever'!$C85&lt;&gt;"",'Aanlevering werkgever'!#REF!=""),"J",IF(AND('Aanlevering werkgever'!$C85="",'Aanlevering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werkgever'!F86),"J","")))))</f>
        <v>#REF!</v>
      </c>
      <c r="L89" s="7" t="e">
        <f>IF(AND('Aanlevering werkgever'!$C85&lt;&gt;"",'Aanlevering werkgever'!#REF!=""),"J",IF(AND('Aanlevering werkgever'!$C85="",'Aanlevering werkgever'!#REF!&lt;&gt;""),"J",""))</f>
        <v>#REF!</v>
      </c>
      <c r="M89" s="7" t="e">
        <f>IF(AND('Aanlevering werkgever'!$C85&lt;&gt;"",'Aanlevering werkgever'!#REF!=""),"J",IF(AND('Aanlevering werkgever'!$C85="",'Aanlevering werkgever'!#REF!&lt;&gt;""),"J",
IF(ISTEXT('Aanlevering werkgever'!#REF!),"J",IF(AND('Aanlevering werkgever'!$C85&lt;&gt;"",'Aanlevering werkgever'!#REF!&lt;&gt;"",'Aanlevering werkgever'!#REF!&lt;=0),"J",""))))</f>
        <v>#REF!</v>
      </c>
      <c r="N89" s="7" t="e">
        <f>IF(AND('Aanlevering werkgever'!$C85&lt;&gt;"",'Aanlevering werkgever'!#REF!=""),"J",IF(AND('Aanlevering werkgever'!$C85="",'Aanlevering werkgever'!#REF!&lt;&gt;""),"J",
IF(ISTEXT('Aanlevering werkgever'!#REF!),"J",IF(AND('Aanlevering werkgever'!$C85&lt;&gt;"",'Aanlevering werkgever'!#REF!&lt;&gt;"",'Aanlevering werkgever'!#REF!&lt;=0),"J",""))))</f>
        <v>#REF!</v>
      </c>
    </row>
    <row r="90" spans="1:14" x14ac:dyDescent="0.25">
      <c r="A90" s="7" t="str">
        <f>IF(AND('Aanlevering werkgever'!C86="",COUNTIF('Aanlevering werkgever'!D87:F87,0)&gt;0),"J","")</f>
        <v/>
      </c>
      <c r="B90" s="7" t="e">
        <f>IF(AND('Aanlevering werkgever'!$C86&lt;&gt;"",'Aanlevering werkgever'!#REF!=""),"J",IF(AND('Aanlevering werkgever'!$C86="",'Aanlevering werkgever'!#REF!&lt;&gt;""),"J",""))</f>
        <v>#REF!</v>
      </c>
      <c r="C90" s="7" t="str">
        <f>IF(AND('Aanlevering werkgever'!$C86&lt;&gt;"",'Aanlevering werkgever'!D87=""),"J",IF(AND('Aanlevering werkgever'!$C86="",'Aanlevering werkgever'!D87&lt;&gt;""),"J",
IF(ISNUMBER('Aanlevering werkgever'!D87),"J","")))</f>
        <v/>
      </c>
      <c r="D90" s="1"/>
      <c r="E90" s="7" t="e">
        <f>IF(AND('Aanlevering werkgever'!$C86&lt;&gt;"",'Aanlevering werkgever'!#REF!=""),"J",IF(AND('Aanlevering werkgever'!$C86="",'Aanlevering werkgever'!#REF!&lt;&gt;""),"J",
IF(ISNUMBER('Aanlevering werkgever'!#REF!),"J","")))</f>
        <v>#REF!</v>
      </c>
      <c r="F90" s="8" t="str">
        <f>IF(AND('Aanlevering werkgever'!C86&lt;&gt;"",OR(LEN('Aanlevering werkgever'!E87)&lt;8,LEN('Aanlevering werkgever'!E87)&gt;9,ISTEXT('Aanlevering werkgever'!E87))),"J",IFERROR(IF(MOD((MID('Aanlevering werkgever'!E87,1,1)*LEN('Aanlevering werkgever'!E87))+(MID('Aanlevering werkgever'!E87,2,1)*(LEN('Aanlevering werkgever'!E87)-1))+(MID('Aanlevering werkgever'!E87,3,1)*(LEN('Aanlevering werkgever'!E87)-2))+(MID('Aanlevering werkgever'!E87,4,1)*(LEN('Aanlevering werkgever'!E87)-3))+(MID('Aanlevering werkgever'!E87,5,1)*(LEN('Aanlevering werkgever'!E87)-4))+(MID('Aanlevering werkgever'!E87,6,1)*(LEN('Aanlevering werkgever'!E87)-5))+(MID('Aanlevering werkgever'!E87,7,1)*(LEN('Aanlevering werkgever'!E87)-6))+(MID('Aanlevering werkgever'!E87,8,1)*IF(LEN('Aanlevering werkgever'!E87)=9,2,-1))+IF(LEN('Aanlevering werkgever'!E87)=9,(RIGHT('Aanlevering werkgever'!E87,1)*-1),0),11)=0,"","J"),""))</f>
        <v/>
      </c>
      <c r="G90" s="7" t="e">
        <f>IF(AND('Aanlevering werkgever'!$C86&lt;&gt;"",'Aanlevering werkgever'!#REF!=""),"J",IF(AND('Aanlevering werkgever'!$C86="",'Aanlevering werkgever'!#REF!&lt;&gt;""),"J",
IF(ISTEXT('Aanlevering werkgever'!#REF!),"J","")))</f>
        <v>#REF!</v>
      </c>
      <c r="H90" s="7" t="e">
        <f>IF(AND('Aanlevering werkgever'!$C86&lt;&gt;"",'Aanlevering werkgever'!#REF!=""),"J",IF(AND('Aanlevering werkgever'!$C86="",'Aanlevering werkgever'!#REF!&lt;&gt;""),"J",""))</f>
        <v>#REF!</v>
      </c>
      <c r="I90" s="2"/>
      <c r="J90" s="7" t="e">
        <f>IF(AND('Aanlevering werkgever'!$C86&lt;&gt;"",'Aanlevering werkgever'!#REF!=""),"J",IF(AND('Aanlevering werkgever'!$C86="",'Aanlevering werkgever'!#REF!&lt;&gt;""),"J",
IF(ISTEXT('Aanlevering werkgever'!#REF!),"J",IF(AND('Aanlevering werkgever'!#REF!&lt;&gt;"",'Aanlevering werkgever'!#REF!&lt;'Aanlevering werkgever'!F87),"J",""))))</f>
        <v>#REF!</v>
      </c>
      <c r="K90" s="7" t="e">
        <f>IF(AND('Aanlevering werkgever'!$C86&lt;&gt;"",'Aanlevering werkgever'!#REF!=""),"J",IF(AND('Aanlevering werkgever'!$C86="",'Aanlevering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werkgever'!F87),"J","")))))</f>
        <v>#REF!</v>
      </c>
      <c r="L90" s="7" t="e">
        <f>IF(AND('Aanlevering werkgever'!$C86&lt;&gt;"",'Aanlevering werkgever'!#REF!=""),"J",IF(AND('Aanlevering werkgever'!$C86="",'Aanlevering werkgever'!#REF!&lt;&gt;""),"J",""))</f>
        <v>#REF!</v>
      </c>
      <c r="M90" s="7" t="e">
        <f>IF(AND('Aanlevering werkgever'!$C86&lt;&gt;"",'Aanlevering werkgever'!#REF!=""),"J",IF(AND('Aanlevering werkgever'!$C86="",'Aanlevering werkgever'!#REF!&lt;&gt;""),"J",
IF(ISTEXT('Aanlevering werkgever'!#REF!),"J",IF(AND('Aanlevering werkgever'!$C86&lt;&gt;"",'Aanlevering werkgever'!#REF!&lt;&gt;"",'Aanlevering werkgever'!#REF!&lt;=0),"J",""))))</f>
        <v>#REF!</v>
      </c>
      <c r="N90" s="7" t="e">
        <f>IF(AND('Aanlevering werkgever'!$C86&lt;&gt;"",'Aanlevering werkgever'!#REF!=""),"J",IF(AND('Aanlevering werkgever'!$C86="",'Aanlevering werkgever'!#REF!&lt;&gt;""),"J",
IF(ISTEXT('Aanlevering werkgever'!#REF!),"J",IF(AND('Aanlevering werkgever'!$C86&lt;&gt;"",'Aanlevering werkgever'!#REF!&lt;&gt;"",'Aanlevering werkgever'!#REF!&lt;=0),"J",""))))</f>
        <v>#REF!</v>
      </c>
    </row>
    <row r="91" spans="1:14" x14ac:dyDescent="0.25">
      <c r="A91" s="7" t="str">
        <f>IF(AND('Aanlevering werkgever'!C87="",COUNTIF('Aanlevering werkgever'!D88:F88,0)&gt;0),"J","")</f>
        <v/>
      </c>
      <c r="B91" s="7" t="e">
        <f>IF(AND('Aanlevering werkgever'!$C87&lt;&gt;"",'Aanlevering werkgever'!#REF!=""),"J",IF(AND('Aanlevering werkgever'!$C87="",'Aanlevering werkgever'!#REF!&lt;&gt;""),"J",""))</f>
        <v>#REF!</v>
      </c>
      <c r="C91" s="7" t="str">
        <f>IF(AND('Aanlevering werkgever'!$C87&lt;&gt;"",'Aanlevering werkgever'!D88=""),"J",IF(AND('Aanlevering werkgever'!$C87="",'Aanlevering werkgever'!D88&lt;&gt;""),"J",
IF(ISNUMBER('Aanlevering werkgever'!D88),"J","")))</f>
        <v/>
      </c>
      <c r="D91" s="1"/>
      <c r="E91" s="7" t="e">
        <f>IF(AND('Aanlevering werkgever'!$C87&lt;&gt;"",'Aanlevering werkgever'!#REF!=""),"J",IF(AND('Aanlevering werkgever'!$C87="",'Aanlevering werkgever'!#REF!&lt;&gt;""),"J",
IF(ISNUMBER('Aanlevering werkgever'!#REF!),"J","")))</f>
        <v>#REF!</v>
      </c>
      <c r="F91" s="8" t="str">
        <f>IF(AND('Aanlevering werkgever'!C87&lt;&gt;"",OR(LEN('Aanlevering werkgever'!E88)&lt;8,LEN('Aanlevering werkgever'!E88)&gt;9,ISTEXT('Aanlevering werkgever'!E88))),"J",IFERROR(IF(MOD((MID('Aanlevering werkgever'!E88,1,1)*LEN('Aanlevering werkgever'!E88))+(MID('Aanlevering werkgever'!E88,2,1)*(LEN('Aanlevering werkgever'!E88)-1))+(MID('Aanlevering werkgever'!E88,3,1)*(LEN('Aanlevering werkgever'!E88)-2))+(MID('Aanlevering werkgever'!E88,4,1)*(LEN('Aanlevering werkgever'!E88)-3))+(MID('Aanlevering werkgever'!E88,5,1)*(LEN('Aanlevering werkgever'!E88)-4))+(MID('Aanlevering werkgever'!E88,6,1)*(LEN('Aanlevering werkgever'!E88)-5))+(MID('Aanlevering werkgever'!E88,7,1)*(LEN('Aanlevering werkgever'!E88)-6))+(MID('Aanlevering werkgever'!E88,8,1)*IF(LEN('Aanlevering werkgever'!E88)=9,2,-1))+IF(LEN('Aanlevering werkgever'!E88)=9,(RIGHT('Aanlevering werkgever'!E88,1)*-1),0),11)=0,"","J"),""))</f>
        <v/>
      </c>
      <c r="G91" s="7" t="e">
        <f>IF(AND('Aanlevering werkgever'!$C87&lt;&gt;"",'Aanlevering werkgever'!#REF!=""),"J",IF(AND('Aanlevering werkgever'!$C87="",'Aanlevering werkgever'!#REF!&lt;&gt;""),"J",
IF(ISTEXT('Aanlevering werkgever'!#REF!),"J","")))</f>
        <v>#REF!</v>
      </c>
      <c r="H91" s="7" t="e">
        <f>IF(AND('Aanlevering werkgever'!$C87&lt;&gt;"",'Aanlevering werkgever'!#REF!=""),"J",IF(AND('Aanlevering werkgever'!$C87="",'Aanlevering werkgever'!#REF!&lt;&gt;""),"J",""))</f>
        <v>#REF!</v>
      </c>
      <c r="I91" s="2"/>
      <c r="J91" s="7" t="e">
        <f>IF(AND('Aanlevering werkgever'!$C87&lt;&gt;"",'Aanlevering werkgever'!#REF!=""),"J",IF(AND('Aanlevering werkgever'!$C87="",'Aanlevering werkgever'!#REF!&lt;&gt;""),"J",
IF(ISTEXT('Aanlevering werkgever'!#REF!),"J",IF(AND('Aanlevering werkgever'!#REF!&lt;&gt;"",'Aanlevering werkgever'!#REF!&lt;'Aanlevering werkgever'!F88),"J",""))))</f>
        <v>#REF!</v>
      </c>
      <c r="K91" s="7" t="e">
        <f>IF(AND('Aanlevering werkgever'!$C87&lt;&gt;"",'Aanlevering werkgever'!#REF!=""),"J",IF(AND('Aanlevering werkgever'!$C87="",'Aanlevering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werkgever'!F88),"J","")))))</f>
        <v>#REF!</v>
      </c>
      <c r="L91" s="7" t="e">
        <f>IF(AND('Aanlevering werkgever'!$C87&lt;&gt;"",'Aanlevering werkgever'!#REF!=""),"J",IF(AND('Aanlevering werkgever'!$C87="",'Aanlevering werkgever'!#REF!&lt;&gt;""),"J",""))</f>
        <v>#REF!</v>
      </c>
      <c r="M91" s="7" t="e">
        <f>IF(AND('Aanlevering werkgever'!$C87&lt;&gt;"",'Aanlevering werkgever'!#REF!=""),"J",IF(AND('Aanlevering werkgever'!$C87="",'Aanlevering werkgever'!#REF!&lt;&gt;""),"J",
IF(ISTEXT('Aanlevering werkgever'!#REF!),"J",IF(AND('Aanlevering werkgever'!$C87&lt;&gt;"",'Aanlevering werkgever'!#REF!&lt;&gt;"",'Aanlevering werkgever'!#REF!&lt;=0),"J",""))))</f>
        <v>#REF!</v>
      </c>
      <c r="N91" s="7" t="e">
        <f>IF(AND('Aanlevering werkgever'!$C87&lt;&gt;"",'Aanlevering werkgever'!#REF!=""),"J",IF(AND('Aanlevering werkgever'!$C87="",'Aanlevering werkgever'!#REF!&lt;&gt;""),"J",
IF(ISTEXT('Aanlevering werkgever'!#REF!),"J",IF(AND('Aanlevering werkgever'!$C87&lt;&gt;"",'Aanlevering werkgever'!#REF!&lt;&gt;"",'Aanlevering werkgever'!#REF!&lt;=0),"J",""))))</f>
        <v>#REF!</v>
      </c>
    </row>
    <row r="92" spans="1:14" x14ac:dyDescent="0.25">
      <c r="A92" s="7" t="str">
        <f>IF(AND('Aanlevering werkgever'!C88="",COUNTIF('Aanlevering werkgever'!D89:F89,0)&gt;0),"J","")</f>
        <v/>
      </c>
      <c r="B92" s="7" t="e">
        <f>IF(AND('Aanlevering werkgever'!$C88&lt;&gt;"",'Aanlevering werkgever'!#REF!=""),"J",IF(AND('Aanlevering werkgever'!$C88="",'Aanlevering werkgever'!#REF!&lt;&gt;""),"J",""))</f>
        <v>#REF!</v>
      </c>
      <c r="C92" s="7" t="str">
        <f>IF(AND('Aanlevering werkgever'!$C88&lt;&gt;"",'Aanlevering werkgever'!D89=""),"J",IF(AND('Aanlevering werkgever'!$C88="",'Aanlevering werkgever'!D89&lt;&gt;""),"J",
IF(ISNUMBER('Aanlevering werkgever'!D89),"J","")))</f>
        <v/>
      </c>
      <c r="D92" s="1"/>
      <c r="E92" s="7" t="e">
        <f>IF(AND('Aanlevering werkgever'!$C88&lt;&gt;"",'Aanlevering werkgever'!#REF!=""),"J",IF(AND('Aanlevering werkgever'!$C88="",'Aanlevering werkgever'!#REF!&lt;&gt;""),"J",
IF(ISNUMBER('Aanlevering werkgever'!#REF!),"J","")))</f>
        <v>#REF!</v>
      </c>
      <c r="F92" s="8" t="str">
        <f>IF(AND('Aanlevering werkgever'!C88&lt;&gt;"",OR(LEN('Aanlevering werkgever'!E89)&lt;8,LEN('Aanlevering werkgever'!E89)&gt;9,ISTEXT('Aanlevering werkgever'!E89))),"J",IFERROR(IF(MOD((MID('Aanlevering werkgever'!E89,1,1)*LEN('Aanlevering werkgever'!E89))+(MID('Aanlevering werkgever'!E89,2,1)*(LEN('Aanlevering werkgever'!E89)-1))+(MID('Aanlevering werkgever'!E89,3,1)*(LEN('Aanlevering werkgever'!E89)-2))+(MID('Aanlevering werkgever'!E89,4,1)*(LEN('Aanlevering werkgever'!E89)-3))+(MID('Aanlevering werkgever'!E89,5,1)*(LEN('Aanlevering werkgever'!E89)-4))+(MID('Aanlevering werkgever'!E89,6,1)*(LEN('Aanlevering werkgever'!E89)-5))+(MID('Aanlevering werkgever'!E89,7,1)*(LEN('Aanlevering werkgever'!E89)-6))+(MID('Aanlevering werkgever'!E89,8,1)*IF(LEN('Aanlevering werkgever'!E89)=9,2,-1))+IF(LEN('Aanlevering werkgever'!E89)=9,(RIGHT('Aanlevering werkgever'!E89,1)*-1),0),11)=0,"","J"),""))</f>
        <v/>
      </c>
      <c r="G92" s="7" t="e">
        <f>IF(AND('Aanlevering werkgever'!$C88&lt;&gt;"",'Aanlevering werkgever'!#REF!=""),"J",IF(AND('Aanlevering werkgever'!$C88="",'Aanlevering werkgever'!#REF!&lt;&gt;""),"J",
IF(ISTEXT('Aanlevering werkgever'!#REF!),"J","")))</f>
        <v>#REF!</v>
      </c>
      <c r="H92" s="7" t="e">
        <f>IF(AND('Aanlevering werkgever'!$C88&lt;&gt;"",'Aanlevering werkgever'!#REF!=""),"J",IF(AND('Aanlevering werkgever'!$C88="",'Aanlevering werkgever'!#REF!&lt;&gt;""),"J",""))</f>
        <v>#REF!</v>
      </c>
      <c r="I92" s="2"/>
      <c r="J92" s="7" t="e">
        <f>IF(AND('Aanlevering werkgever'!$C88&lt;&gt;"",'Aanlevering werkgever'!#REF!=""),"J",IF(AND('Aanlevering werkgever'!$C88="",'Aanlevering werkgever'!#REF!&lt;&gt;""),"J",
IF(ISTEXT('Aanlevering werkgever'!#REF!),"J",IF(AND('Aanlevering werkgever'!#REF!&lt;&gt;"",'Aanlevering werkgever'!#REF!&lt;'Aanlevering werkgever'!F89),"J",""))))</f>
        <v>#REF!</v>
      </c>
      <c r="K92" s="7" t="e">
        <f>IF(AND('Aanlevering werkgever'!$C88&lt;&gt;"",'Aanlevering werkgever'!#REF!=""),"J",IF(AND('Aanlevering werkgever'!$C88="",'Aanlevering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werkgever'!F89),"J","")))))</f>
        <v>#REF!</v>
      </c>
      <c r="L92" s="7" t="e">
        <f>IF(AND('Aanlevering werkgever'!$C88&lt;&gt;"",'Aanlevering werkgever'!#REF!=""),"J",IF(AND('Aanlevering werkgever'!$C88="",'Aanlevering werkgever'!#REF!&lt;&gt;""),"J",""))</f>
        <v>#REF!</v>
      </c>
      <c r="M92" s="7" t="e">
        <f>IF(AND('Aanlevering werkgever'!$C88&lt;&gt;"",'Aanlevering werkgever'!#REF!=""),"J",IF(AND('Aanlevering werkgever'!$C88="",'Aanlevering werkgever'!#REF!&lt;&gt;""),"J",
IF(ISTEXT('Aanlevering werkgever'!#REF!),"J",IF(AND('Aanlevering werkgever'!$C88&lt;&gt;"",'Aanlevering werkgever'!#REF!&lt;&gt;"",'Aanlevering werkgever'!#REF!&lt;=0),"J",""))))</f>
        <v>#REF!</v>
      </c>
      <c r="N92" s="7" t="e">
        <f>IF(AND('Aanlevering werkgever'!$C88&lt;&gt;"",'Aanlevering werkgever'!#REF!=""),"J",IF(AND('Aanlevering werkgever'!$C88="",'Aanlevering werkgever'!#REF!&lt;&gt;""),"J",
IF(ISTEXT('Aanlevering werkgever'!#REF!),"J",IF(AND('Aanlevering werkgever'!$C88&lt;&gt;"",'Aanlevering werkgever'!#REF!&lt;&gt;"",'Aanlevering werkgever'!#REF!&lt;=0),"J",""))))</f>
        <v>#REF!</v>
      </c>
    </row>
    <row r="93" spans="1:14" x14ac:dyDescent="0.25">
      <c r="A93" s="7" t="str">
        <f>IF(AND('Aanlevering werkgever'!C89="",COUNTIF('Aanlevering werkgever'!D90:F90,0)&gt;0),"J","")</f>
        <v/>
      </c>
      <c r="B93" s="7" t="e">
        <f>IF(AND('Aanlevering werkgever'!$C89&lt;&gt;"",'Aanlevering werkgever'!#REF!=""),"J",IF(AND('Aanlevering werkgever'!$C89="",'Aanlevering werkgever'!#REF!&lt;&gt;""),"J",""))</f>
        <v>#REF!</v>
      </c>
      <c r="C93" s="7" t="str">
        <f>IF(AND('Aanlevering werkgever'!$C89&lt;&gt;"",'Aanlevering werkgever'!D90=""),"J",IF(AND('Aanlevering werkgever'!$C89="",'Aanlevering werkgever'!D90&lt;&gt;""),"J",
IF(ISNUMBER('Aanlevering werkgever'!D90),"J","")))</f>
        <v/>
      </c>
      <c r="D93" s="1"/>
      <c r="E93" s="7" t="e">
        <f>IF(AND('Aanlevering werkgever'!$C89&lt;&gt;"",'Aanlevering werkgever'!#REF!=""),"J",IF(AND('Aanlevering werkgever'!$C89="",'Aanlevering werkgever'!#REF!&lt;&gt;""),"J",
IF(ISNUMBER('Aanlevering werkgever'!#REF!),"J","")))</f>
        <v>#REF!</v>
      </c>
      <c r="F93" s="8" t="str">
        <f>IF(AND('Aanlevering werkgever'!C89&lt;&gt;"",OR(LEN('Aanlevering werkgever'!E90)&lt;8,LEN('Aanlevering werkgever'!E90)&gt;9,ISTEXT('Aanlevering werkgever'!E90))),"J",IFERROR(IF(MOD((MID('Aanlevering werkgever'!E90,1,1)*LEN('Aanlevering werkgever'!E90))+(MID('Aanlevering werkgever'!E90,2,1)*(LEN('Aanlevering werkgever'!E90)-1))+(MID('Aanlevering werkgever'!E90,3,1)*(LEN('Aanlevering werkgever'!E90)-2))+(MID('Aanlevering werkgever'!E90,4,1)*(LEN('Aanlevering werkgever'!E90)-3))+(MID('Aanlevering werkgever'!E90,5,1)*(LEN('Aanlevering werkgever'!E90)-4))+(MID('Aanlevering werkgever'!E90,6,1)*(LEN('Aanlevering werkgever'!E90)-5))+(MID('Aanlevering werkgever'!E90,7,1)*(LEN('Aanlevering werkgever'!E90)-6))+(MID('Aanlevering werkgever'!E90,8,1)*IF(LEN('Aanlevering werkgever'!E90)=9,2,-1))+IF(LEN('Aanlevering werkgever'!E90)=9,(RIGHT('Aanlevering werkgever'!E90,1)*-1),0),11)=0,"","J"),""))</f>
        <v/>
      </c>
      <c r="G93" s="7" t="e">
        <f>IF(AND('Aanlevering werkgever'!$C89&lt;&gt;"",'Aanlevering werkgever'!#REF!=""),"J",IF(AND('Aanlevering werkgever'!$C89="",'Aanlevering werkgever'!#REF!&lt;&gt;""),"J",
IF(ISTEXT('Aanlevering werkgever'!#REF!),"J","")))</f>
        <v>#REF!</v>
      </c>
      <c r="H93" s="7" t="e">
        <f>IF(AND('Aanlevering werkgever'!$C89&lt;&gt;"",'Aanlevering werkgever'!#REF!=""),"J",IF(AND('Aanlevering werkgever'!$C89="",'Aanlevering werkgever'!#REF!&lt;&gt;""),"J",""))</f>
        <v>#REF!</v>
      </c>
      <c r="I93" s="2"/>
      <c r="J93" s="7" t="e">
        <f>IF(AND('Aanlevering werkgever'!$C89&lt;&gt;"",'Aanlevering werkgever'!#REF!=""),"J",IF(AND('Aanlevering werkgever'!$C89="",'Aanlevering werkgever'!#REF!&lt;&gt;""),"J",
IF(ISTEXT('Aanlevering werkgever'!#REF!),"J",IF(AND('Aanlevering werkgever'!#REF!&lt;&gt;"",'Aanlevering werkgever'!#REF!&lt;'Aanlevering werkgever'!F90),"J",""))))</f>
        <v>#REF!</v>
      </c>
      <c r="K93" s="7" t="e">
        <f>IF(AND('Aanlevering werkgever'!$C89&lt;&gt;"",'Aanlevering werkgever'!#REF!=""),"J",IF(AND('Aanlevering werkgever'!$C89="",'Aanlevering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werkgever'!F90),"J","")))))</f>
        <v>#REF!</v>
      </c>
      <c r="L93" s="7" t="e">
        <f>IF(AND('Aanlevering werkgever'!$C89&lt;&gt;"",'Aanlevering werkgever'!#REF!=""),"J",IF(AND('Aanlevering werkgever'!$C89="",'Aanlevering werkgever'!#REF!&lt;&gt;""),"J",""))</f>
        <v>#REF!</v>
      </c>
      <c r="M93" s="7" t="e">
        <f>IF(AND('Aanlevering werkgever'!$C89&lt;&gt;"",'Aanlevering werkgever'!#REF!=""),"J",IF(AND('Aanlevering werkgever'!$C89="",'Aanlevering werkgever'!#REF!&lt;&gt;""),"J",
IF(ISTEXT('Aanlevering werkgever'!#REF!),"J",IF(AND('Aanlevering werkgever'!$C89&lt;&gt;"",'Aanlevering werkgever'!#REF!&lt;&gt;"",'Aanlevering werkgever'!#REF!&lt;=0),"J",""))))</f>
        <v>#REF!</v>
      </c>
      <c r="N93" s="7" t="e">
        <f>IF(AND('Aanlevering werkgever'!$C89&lt;&gt;"",'Aanlevering werkgever'!#REF!=""),"J",IF(AND('Aanlevering werkgever'!$C89="",'Aanlevering werkgever'!#REF!&lt;&gt;""),"J",
IF(ISTEXT('Aanlevering werkgever'!#REF!),"J",IF(AND('Aanlevering werkgever'!$C89&lt;&gt;"",'Aanlevering werkgever'!#REF!&lt;&gt;"",'Aanlevering werkgever'!#REF!&lt;=0),"J",""))))</f>
        <v>#REF!</v>
      </c>
    </row>
    <row r="94" spans="1:14" x14ac:dyDescent="0.25">
      <c r="A94" s="7" t="str">
        <f>IF(AND('Aanlevering werkgever'!C90="",COUNTIF('Aanlevering werkgever'!D91:F91,0)&gt;0),"J","")</f>
        <v/>
      </c>
      <c r="B94" s="7" t="e">
        <f>IF(AND('Aanlevering werkgever'!$C90&lt;&gt;"",'Aanlevering werkgever'!#REF!=""),"J",IF(AND('Aanlevering werkgever'!$C90="",'Aanlevering werkgever'!#REF!&lt;&gt;""),"J",""))</f>
        <v>#REF!</v>
      </c>
      <c r="C94" s="7" t="str">
        <f>IF(AND('Aanlevering werkgever'!$C90&lt;&gt;"",'Aanlevering werkgever'!D91=""),"J",IF(AND('Aanlevering werkgever'!$C90="",'Aanlevering werkgever'!D91&lt;&gt;""),"J",
IF(ISNUMBER('Aanlevering werkgever'!D91),"J","")))</f>
        <v/>
      </c>
      <c r="D94" s="1"/>
      <c r="E94" s="7" t="e">
        <f>IF(AND('Aanlevering werkgever'!$C90&lt;&gt;"",'Aanlevering werkgever'!#REF!=""),"J",IF(AND('Aanlevering werkgever'!$C90="",'Aanlevering werkgever'!#REF!&lt;&gt;""),"J",
IF(ISNUMBER('Aanlevering werkgever'!#REF!),"J","")))</f>
        <v>#REF!</v>
      </c>
      <c r="F94" s="8" t="str">
        <f>IF(AND('Aanlevering werkgever'!C90&lt;&gt;"",OR(LEN('Aanlevering werkgever'!E91)&lt;8,LEN('Aanlevering werkgever'!E91)&gt;9,ISTEXT('Aanlevering werkgever'!E91))),"J",IFERROR(IF(MOD((MID('Aanlevering werkgever'!E91,1,1)*LEN('Aanlevering werkgever'!E91))+(MID('Aanlevering werkgever'!E91,2,1)*(LEN('Aanlevering werkgever'!E91)-1))+(MID('Aanlevering werkgever'!E91,3,1)*(LEN('Aanlevering werkgever'!E91)-2))+(MID('Aanlevering werkgever'!E91,4,1)*(LEN('Aanlevering werkgever'!E91)-3))+(MID('Aanlevering werkgever'!E91,5,1)*(LEN('Aanlevering werkgever'!E91)-4))+(MID('Aanlevering werkgever'!E91,6,1)*(LEN('Aanlevering werkgever'!E91)-5))+(MID('Aanlevering werkgever'!E91,7,1)*(LEN('Aanlevering werkgever'!E91)-6))+(MID('Aanlevering werkgever'!E91,8,1)*IF(LEN('Aanlevering werkgever'!E91)=9,2,-1))+IF(LEN('Aanlevering werkgever'!E91)=9,(RIGHT('Aanlevering werkgever'!E91,1)*-1),0),11)=0,"","J"),""))</f>
        <v/>
      </c>
      <c r="G94" s="7" t="e">
        <f>IF(AND('Aanlevering werkgever'!$C90&lt;&gt;"",'Aanlevering werkgever'!#REF!=""),"J",IF(AND('Aanlevering werkgever'!$C90="",'Aanlevering werkgever'!#REF!&lt;&gt;""),"J",
IF(ISTEXT('Aanlevering werkgever'!#REF!),"J","")))</f>
        <v>#REF!</v>
      </c>
      <c r="H94" s="7" t="e">
        <f>IF(AND('Aanlevering werkgever'!$C90&lt;&gt;"",'Aanlevering werkgever'!#REF!=""),"J",IF(AND('Aanlevering werkgever'!$C90="",'Aanlevering werkgever'!#REF!&lt;&gt;""),"J",""))</f>
        <v>#REF!</v>
      </c>
      <c r="I94" s="2"/>
      <c r="J94" s="7" t="e">
        <f>IF(AND('Aanlevering werkgever'!$C90&lt;&gt;"",'Aanlevering werkgever'!#REF!=""),"J",IF(AND('Aanlevering werkgever'!$C90="",'Aanlevering werkgever'!#REF!&lt;&gt;""),"J",
IF(ISTEXT('Aanlevering werkgever'!#REF!),"J",IF(AND('Aanlevering werkgever'!#REF!&lt;&gt;"",'Aanlevering werkgever'!#REF!&lt;'Aanlevering werkgever'!F91),"J",""))))</f>
        <v>#REF!</v>
      </c>
      <c r="K94" s="7" t="e">
        <f>IF(AND('Aanlevering werkgever'!$C90&lt;&gt;"",'Aanlevering werkgever'!#REF!=""),"J",IF(AND('Aanlevering werkgever'!$C90="",'Aanlevering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werkgever'!F91),"J","")))))</f>
        <v>#REF!</v>
      </c>
      <c r="L94" s="7" t="e">
        <f>IF(AND('Aanlevering werkgever'!$C90&lt;&gt;"",'Aanlevering werkgever'!#REF!=""),"J",IF(AND('Aanlevering werkgever'!$C90="",'Aanlevering werkgever'!#REF!&lt;&gt;""),"J",""))</f>
        <v>#REF!</v>
      </c>
      <c r="M94" s="7" t="e">
        <f>IF(AND('Aanlevering werkgever'!$C90&lt;&gt;"",'Aanlevering werkgever'!#REF!=""),"J",IF(AND('Aanlevering werkgever'!$C90="",'Aanlevering werkgever'!#REF!&lt;&gt;""),"J",
IF(ISTEXT('Aanlevering werkgever'!#REF!),"J",IF(AND('Aanlevering werkgever'!$C90&lt;&gt;"",'Aanlevering werkgever'!#REF!&lt;&gt;"",'Aanlevering werkgever'!#REF!&lt;=0),"J",""))))</f>
        <v>#REF!</v>
      </c>
      <c r="N94" s="7" t="e">
        <f>IF(AND('Aanlevering werkgever'!$C90&lt;&gt;"",'Aanlevering werkgever'!#REF!=""),"J",IF(AND('Aanlevering werkgever'!$C90="",'Aanlevering werkgever'!#REF!&lt;&gt;""),"J",
IF(ISTEXT('Aanlevering werkgever'!#REF!),"J",IF(AND('Aanlevering werkgever'!$C90&lt;&gt;"",'Aanlevering werkgever'!#REF!&lt;&gt;"",'Aanlevering werkgever'!#REF!&lt;=0),"J",""))))</f>
        <v>#REF!</v>
      </c>
    </row>
    <row r="95" spans="1:14" x14ac:dyDescent="0.25">
      <c r="A95" s="7" t="str">
        <f>IF(AND('Aanlevering werkgever'!C91="",COUNTIF('Aanlevering werkgever'!D92:F92,0)&gt;0),"J","")</f>
        <v/>
      </c>
      <c r="B95" s="7" t="e">
        <f>IF(AND('Aanlevering werkgever'!$C91&lt;&gt;"",'Aanlevering werkgever'!#REF!=""),"J",IF(AND('Aanlevering werkgever'!$C91="",'Aanlevering werkgever'!#REF!&lt;&gt;""),"J",""))</f>
        <v>#REF!</v>
      </c>
      <c r="C95" s="7" t="str">
        <f>IF(AND('Aanlevering werkgever'!$C91&lt;&gt;"",'Aanlevering werkgever'!D92=""),"J",IF(AND('Aanlevering werkgever'!$C91="",'Aanlevering werkgever'!D92&lt;&gt;""),"J",
IF(ISNUMBER('Aanlevering werkgever'!D92),"J","")))</f>
        <v/>
      </c>
      <c r="D95" s="1"/>
      <c r="E95" s="7" t="e">
        <f>IF(AND('Aanlevering werkgever'!$C91&lt;&gt;"",'Aanlevering werkgever'!#REF!=""),"J",IF(AND('Aanlevering werkgever'!$C91="",'Aanlevering werkgever'!#REF!&lt;&gt;""),"J",
IF(ISNUMBER('Aanlevering werkgever'!#REF!),"J","")))</f>
        <v>#REF!</v>
      </c>
      <c r="F95" s="8" t="str">
        <f>IF(AND('Aanlevering werkgever'!C91&lt;&gt;"",OR(LEN('Aanlevering werkgever'!E92)&lt;8,LEN('Aanlevering werkgever'!E92)&gt;9,ISTEXT('Aanlevering werkgever'!E92))),"J",IFERROR(IF(MOD((MID('Aanlevering werkgever'!E92,1,1)*LEN('Aanlevering werkgever'!E92))+(MID('Aanlevering werkgever'!E92,2,1)*(LEN('Aanlevering werkgever'!E92)-1))+(MID('Aanlevering werkgever'!E92,3,1)*(LEN('Aanlevering werkgever'!E92)-2))+(MID('Aanlevering werkgever'!E92,4,1)*(LEN('Aanlevering werkgever'!E92)-3))+(MID('Aanlevering werkgever'!E92,5,1)*(LEN('Aanlevering werkgever'!E92)-4))+(MID('Aanlevering werkgever'!E92,6,1)*(LEN('Aanlevering werkgever'!E92)-5))+(MID('Aanlevering werkgever'!E92,7,1)*(LEN('Aanlevering werkgever'!E92)-6))+(MID('Aanlevering werkgever'!E92,8,1)*IF(LEN('Aanlevering werkgever'!E92)=9,2,-1))+IF(LEN('Aanlevering werkgever'!E92)=9,(RIGHT('Aanlevering werkgever'!E92,1)*-1),0),11)=0,"","J"),""))</f>
        <v/>
      </c>
      <c r="G95" s="7" t="e">
        <f>IF(AND('Aanlevering werkgever'!$C91&lt;&gt;"",'Aanlevering werkgever'!#REF!=""),"J",IF(AND('Aanlevering werkgever'!$C91="",'Aanlevering werkgever'!#REF!&lt;&gt;""),"J",
IF(ISTEXT('Aanlevering werkgever'!#REF!),"J","")))</f>
        <v>#REF!</v>
      </c>
      <c r="H95" s="7" t="e">
        <f>IF(AND('Aanlevering werkgever'!$C91&lt;&gt;"",'Aanlevering werkgever'!#REF!=""),"J",IF(AND('Aanlevering werkgever'!$C91="",'Aanlevering werkgever'!#REF!&lt;&gt;""),"J",""))</f>
        <v>#REF!</v>
      </c>
      <c r="I95" s="2"/>
      <c r="J95" s="7" t="e">
        <f>IF(AND('Aanlevering werkgever'!$C91&lt;&gt;"",'Aanlevering werkgever'!#REF!=""),"J",IF(AND('Aanlevering werkgever'!$C91="",'Aanlevering werkgever'!#REF!&lt;&gt;""),"J",
IF(ISTEXT('Aanlevering werkgever'!#REF!),"J",IF(AND('Aanlevering werkgever'!#REF!&lt;&gt;"",'Aanlevering werkgever'!#REF!&lt;'Aanlevering werkgever'!F92),"J",""))))</f>
        <v>#REF!</v>
      </c>
      <c r="K95" s="7" t="e">
        <f>IF(AND('Aanlevering werkgever'!$C91&lt;&gt;"",'Aanlevering werkgever'!#REF!=""),"J",IF(AND('Aanlevering werkgever'!$C91="",'Aanlevering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werkgever'!F92),"J","")))))</f>
        <v>#REF!</v>
      </c>
      <c r="L95" s="7" t="e">
        <f>IF(AND('Aanlevering werkgever'!$C91&lt;&gt;"",'Aanlevering werkgever'!#REF!=""),"J",IF(AND('Aanlevering werkgever'!$C91="",'Aanlevering werkgever'!#REF!&lt;&gt;""),"J",""))</f>
        <v>#REF!</v>
      </c>
      <c r="M95" s="7" t="e">
        <f>IF(AND('Aanlevering werkgever'!$C91&lt;&gt;"",'Aanlevering werkgever'!#REF!=""),"J",IF(AND('Aanlevering werkgever'!$C91="",'Aanlevering werkgever'!#REF!&lt;&gt;""),"J",
IF(ISTEXT('Aanlevering werkgever'!#REF!),"J",IF(AND('Aanlevering werkgever'!$C91&lt;&gt;"",'Aanlevering werkgever'!#REF!&lt;&gt;"",'Aanlevering werkgever'!#REF!&lt;=0),"J",""))))</f>
        <v>#REF!</v>
      </c>
      <c r="N95" s="7" t="e">
        <f>IF(AND('Aanlevering werkgever'!$C91&lt;&gt;"",'Aanlevering werkgever'!#REF!=""),"J",IF(AND('Aanlevering werkgever'!$C91="",'Aanlevering werkgever'!#REF!&lt;&gt;""),"J",
IF(ISTEXT('Aanlevering werkgever'!#REF!),"J",IF(AND('Aanlevering werkgever'!$C91&lt;&gt;"",'Aanlevering werkgever'!#REF!&lt;&gt;"",'Aanlevering werkgever'!#REF!&lt;=0),"J",""))))</f>
        <v>#REF!</v>
      </c>
    </row>
    <row r="96" spans="1:14" x14ac:dyDescent="0.25">
      <c r="A96" s="7" t="str">
        <f>IF(AND('Aanlevering werkgever'!C92="",COUNTIF('Aanlevering werkgever'!D93:F93,0)&gt;0),"J","")</f>
        <v/>
      </c>
      <c r="B96" s="7" t="e">
        <f>IF(AND('Aanlevering werkgever'!$C92&lt;&gt;"",'Aanlevering werkgever'!#REF!=""),"J",IF(AND('Aanlevering werkgever'!$C92="",'Aanlevering werkgever'!#REF!&lt;&gt;""),"J",""))</f>
        <v>#REF!</v>
      </c>
      <c r="C96" s="7" t="str">
        <f>IF(AND('Aanlevering werkgever'!$C92&lt;&gt;"",'Aanlevering werkgever'!D93=""),"J",IF(AND('Aanlevering werkgever'!$C92="",'Aanlevering werkgever'!D93&lt;&gt;""),"J",
IF(ISNUMBER('Aanlevering werkgever'!D93),"J","")))</f>
        <v/>
      </c>
      <c r="D96" s="1"/>
      <c r="E96" s="7" t="e">
        <f>IF(AND('Aanlevering werkgever'!$C92&lt;&gt;"",'Aanlevering werkgever'!#REF!=""),"J",IF(AND('Aanlevering werkgever'!$C92="",'Aanlevering werkgever'!#REF!&lt;&gt;""),"J",
IF(ISNUMBER('Aanlevering werkgever'!#REF!),"J","")))</f>
        <v>#REF!</v>
      </c>
      <c r="F96" s="8" t="str">
        <f>IF(AND('Aanlevering werkgever'!C92&lt;&gt;"",OR(LEN('Aanlevering werkgever'!E93)&lt;8,LEN('Aanlevering werkgever'!E93)&gt;9,ISTEXT('Aanlevering werkgever'!E93))),"J",IFERROR(IF(MOD((MID('Aanlevering werkgever'!E93,1,1)*LEN('Aanlevering werkgever'!E93))+(MID('Aanlevering werkgever'!E93,2,1)*(LEN('Aanlevering werkgever'!E93)-1))+(MID('Aanlevering werkgever'!E93,3,1)*(LEN('Aanlevering werkgever'!E93)-2))+(MID('Aanlevering werkgever'!E93,4,1)*(LEN('Aanlevering werkgever'!E93)-3))+(MID('Aanlevering werkgever'!E93,5,1)*(LEN('Aanlevering werkgever'!E93)-4))+(MID('Aanlevering werkgever'!E93,6,1)*(LEN('Aanlevering werkgever'!E93)-5))+(MID('Aanlevering werkgever'!E93,7,1)*(LEN('Aanlevering werkgever'!E93)-6))+(MID('Aanlevering werkgever'!E93,8,1)*IF(LEN('Aanlevering werkgever'!E93)=9,2,-1))+IF(LEN('Aanlevering werkgever'!E93)=9,(RIGHT('Aanlevering werkgever'!E93,1)*-1),0),11)=0,"","J"),""))</f>
        <v/>
      </c>
      <c r="G96" s="7" t="e">
        <f>IF(AND('Aanlevering werkgever'!$C92&lt;&gt;"",'Aanlevering werkgever'!#REF!=""),"J",IF(AND('Aanlevering werkgever'!$C92="",'Aanlevering werkgever'!#REF!&lt;&gt;""),"J",
IF(ISTEXT('Aanlevering werkgever'!#REF!),"J","")))</f>
        <v>#REF!</v>
      </c>
      <c r="H96" s="7" t="e">
        <f>IF(AND('Aanlevering werkgever'!$C92&lt;&gt;"",'Aanlevering werkgever'!#REF!=""),"J",IF(AND('Aanlevering werkgever'!$C92="",'Aanlevering werkgever'!#REF!&lt;&gt;""),"J",""))</f>
        <v>#REF!</v>
      </c>
      <c r="I96" s="2"/>
      <c r="J96" s="7" t="e">
        <f>IF(AND('Aanlevering werkgever'!$C92&lt;&gt;"",'Aanlevering werkgever'!#REF!=""),"J",IF(AND('Aanlevering werkgever'!$C92="",'Aanlevering werkgever'!#REF!&lt;&gt;""),"J",
IF(ISTEXT('Aanlevering werkgever'!#REF!),"J",IF(AND('Aanlevering werkgever'!#REF!&lt;&gt;"",'Aanlevering werkgever'!#REF!&lt;'Aanlevering werkgever'!F93),"J",""))))</f>
        <v>#REF!</v>
      </c>
      <c r="K96" s="7" t="e">
        <f>IF(AND('Aanlevering werkgever'!$C92&lt;&gt;"",'Aanlevering werkgever'!#REF!=""),"J",IF(AND('Aanlevering werkgever'!$C92="",'Aanlevering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werkgever'!F93),"J","")))))</f>
        <v>#REF!</v>
      </c>
      <c r="L96" s="7" t="e">
        <f>IF(AND('Aanlevering werkgever'!$C92&lt;&gt;"",'Aanlevering werkgever'!#REF!=""),"J",IF(AND('Aanlevering werkgever'!$C92="",'Aanlevering werkgever'!#REF!&lt;&gt;""),"J",""))</f>
        <v>#REF!</v>
      </c>
      <c r="M96" s="7" t="e">
        <f>IF(AND('Aanlevering werkgever'!$C92&lt;&gt;"",'Aanlevering werkgever'!#REF!=""),"J",IF(AND('Aanlevering werkgever'!$C92="",'Aanlevering werkgever'!#REF!&lt;&gt;""),"J",
IF(ISTEXT('Aanlevering werkgever'!#REF!),"J",IF(AND('Aanlevering werkgever'!$C92&lt;&gt;"",'Aanlevering werkgever'!#REF!&lt;&gt;"",'Aanlevering werkgever'!#REF!&lt;=0),"J",""))))</f>
        <v>#REF!</v>
      </c>
      <c r="N96" s="7" t="e">
        <f>IF(AND('Aanlevering werkgever'!$C92&lt;&gt;"",'Aanlevering werkgever'!#REF!=""),"J",IF(AND('Aanlevering werkgever'!$C92="",'Aanlevering werkgever'!#REF!&lt;&gt;""),"J",
IF(ISTEXT('Aanlevering werkgever'!#REF!),"J",IF(AND('Aanlevering werkgever'!$C92&lt;&gt;"",'Aanlevering werkgever'!#REF!&lt;&gt;"",'Aanlevering werkgever'!#REF!&lt;=0),"J",""))))</f>
        <v>#REF!</v>
      </c>
    </row>
    <row r="97" spans="1:14" x14ac:dyDescent="0.25">
      <c r="A97" s="7" t="str">
        <f>IF(AND('Aanlevering werkgever'!C93="",COUNTIF('Aanlevering werkgever'!D94:F94,0)&gt;0),"J","")</f>
        <v/>
      </c>
      <c r="B97" s="7" t="e">
        <f>IF(AND('Aanlevering werkgever'!$C93&lt;&gt;"",'Aanlevering werkgever'!#REF!=""),"J",IF(AND('Aanlevering werkgever'!$C93="",'Aanlevering werkgever'!#REF!&lt;&gt;""),"J",""))</f>
        <v>#REF!</v>
      </c>
      <c r="C97" s="7" t="str">
        <f>IF(AND('Aanlevering werkgever'!$C93&lt;&gt;"",'Aanlevering werkgever'!D94=""),"J",IF(AND('Aanlevering werkgever'!$C93="",'Aanlevering werkgever'!D94&lt;&gt;""),"J",
IF(ISNUMBER('Aanlevering werkgever'!D94),"J","")))</f>
        <v/>
      </c>
      <c r="D97" s="1"/>
      <c r="E97" s="7" t="e">
        <f>IF(AND('Aanlevering werkgever'!$C93&lt;&gt;"",'Aanlevering werkgever'!#REF!=""),"J",IF(AND('Aanlevering werkgever'!$C93="",'Aanlevering werkgever'!#REF!&lt;&gt;""),"J",
IF(ISNUMBER('Aanlevering werkgever'!#REF!),"J","")))</f>
        <v>#REF!</v>
      </c>
      <c r="F97" s="8" t="str">
        <f>IF(AND('Aanlevering werkgever'!C93&lt;&gt;"",OR(LEN('Aanlevering werkgever'!E94)&lt;8,LEN('Aanlevering werkgever'!E94)&gt;9,ISTEXT('Aanlevering werkgever'!E94))),"J",IFERROR(IF(MOD((MID('Aanlevering werkgever'!E94,1,1)*LEN('Aanlevering werkgever'!E94))+(MID('Aanlevering werkgever'!E94,2,1)*(LEN('Aanlevering werkgever'!E94)-1))+(MID('Aanlevering werkgever'!E94,3,1)*(LEN('Aanlevering werkgever'!E94)-2))+(MID('Aanlevering werkgever'!E94,4,1)*(LEN('Aanlevering werkgever'!E94)-3))+(MID('Aanlevering werkgever'!E94,5,1)*(LEN('Aanlevering werkgever'!E94)-4))+(MID('Aanlevering werkgever'!E94,6,1)*(LEN('Aanlevering werkgever'!E94)-5))+(MID('Aanlevering werkgever'!E94,7,1)*(LEN('Aanlevering werkgever'!E94)-6))+(MID('Aanlevering werkgever'!E94,8,1)*IF(LEN('Aanlevering werkgever'!E94)=9,2,-1))+IF(LEN('Aanlevering werkgever'!E94)=9,(RIGHT('Aanlevering werkgever'!E94,1)*-1),0),11)=0,"","J"),""))</f>
        <v/>
      </c>
      <c r="G97" s="7" t="e">
        <f>IF(AND('Aanlevering werkgever'!$C93&lt;&gt;"",'Aanlevering werkgever'!#REF!=""),"J",IF(AND('Aanlevering werkgever'!$C93="",'Aanlevering werkgever'!#REF!&lt;&gt;""),"J",
IF(ISTEXT('Aanlevering werkgever'!#REF!),"J","")))</f>
        <v>#REF!</v>
      </c>
      <c r="H97" s="7" t="e">
        <f>IF(AND('Aanlevering werkgever'!$C93&lt;&gt;"",'Aanlevering werkgever'!#REF!=""),"J",IF(AND('Aanlevering werkgever'!$C93="",'Aanlevering werkgever'!#REF!&lt;&gt;""),"J",""))</f>
        <v>#REF!</v>
      </c>
      <c r="I97" s="2"/>
      <c r="J97" s="7" t="e">
        <f>IF(AND('Aanlevering werkgever'!$C93&lt;&gt;"",'Aanlevering werkgever'!#REF!=""),"J",IF(AND('Aanlevering werkgever'!$C93="",'Aanlevering werkgever'!#REF!&lt;&gt;""),"J",
IF(ISTEXT('Aanlevering werkgever'!#REF!),"J",IF(AND('Aanlevering werkgever'!#REF!&lt;&gt;"",'Aanlevering werkgever'!#REF!&lt;'Aanlevering werkgever'!F94),"J",""))))</f>
        <v>#REF!</v>
      </c>
      <c r="K97" s="7" t="e">
        <f>IF(AND('Aanlevering werkgever'!$C93&lt;&gt;"",'Aanlevering werkgever'!#REF!=""),"J",IF(AND('Aanlevering werkgever'!$C93="",'Aanlevering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werkgever'!F94),"J","")))))</f>
        <v>#REF!</v>
      </c>
      <c r="L97" s="7" t="e">
        <f>IF(AND('Aanlevering werkgever'!$C93&lt;&gt;"",'Aanlevering werkgever'!#REF!=""),"J",IF(AND('Aanlevering werkgever'!$C93="",'Aanlevering werkgever'!#REF!&lt;&gt;""),"J",""))</f>
        <v>#REF!</v>
      </c>
      <c r="M97" s="7" t="e">
        <f>IF(AND('Aanlevering werkgever'!$C93&lt;&gt;"",'Aanlevering werkgever'!#REF!=""),"J",IF(AND('Aanlevering werkgever'!$C93="",'Aanlevering werkgever'!#REF!&lt;&gt;""),"J",
IF(ISTEXT('Aanlevering werkgever'!#REF!),"J",IF(AND('Aanlevering werkgever'!$C93&lt;&gt;"",'Aanlevering werkgever'!#REF!&lt;&gt;"",'Aanlevering werkgever'!#REF!&lt;=0),"J",""))))</f>
        <v>#REF!</v>
      </c>
      <c r="N97" s="7" t="e">
        <f>IF(AND('Aanlevering werkgever'!$C93&lt;&gt;"",'Aanlevering werkgever'!#REF!=""),"J",IF(AND('Aanlevering werkgever'!$C93="",'Aanlevering werkgever'!#REF!&lt;&gt;""),"J",
IF(ISTEXT('Aanlevering werkgever'!#REF!),"J",IF(AND('Aanlevering werkgever'!$C93&lt;&gt;"",'Aanlevering werkgever'!#REF!&lt;&gt;"",'Aanlevering werkgever'!#REF!&lt;=0),"J",""))))</f>
        <v>#REF!</v>
      </c>
    </row>
    <row r="98" spans="1:14" x14ac:dyDescent="0.25">
      <c r="A98" s="7" t="str">
        <f>IF(AND('Aanlevering werkgever'!C94="",COUNTIF('Aanlevering werkgever'!D95:F95,0)&gt;0),"J","")</f>
        <v/>
      </c>
      <c r="B98" s="7" t="e">
        <f>IF(AND('Aanlevering werkgever'!$C94&lt;&gt;"",'Aanlevering werkgever'!#REF!=""),"J",IF(AND('Aanlevering werkgever'!$C94="",'Aanlevering werkgever'!#REF!&lt;&gt;""),"J",""))</f>
        <v>#REF!</v>
      </c>
      <c r="C98" s="7" t="str">
        <f>IF(AND('Aanlevering werkgever'!$C94&lt;&gt;"",'Aanlevering werkgever'!D95=""),"J",IF(AND('Aanlevering werkgever'!$C94="",'Aanlevering werkgever'!D95&lt;&gt;""),"J",
IF(ISNUMBER('Aanlevering werkgever'!D95),"J","")))</f>
        <v/>
      </c>
      <c r="D98" s="1"/>
      <c r="E98" s="7" t="e">
        <f>IF(AND('Aanlevering werkgever'!$C94&lt;&gt;"",'Aanlevering werkgever'!#REF!=""),"J",IF(AND('Aanlevering werkgever'!$C94="",'Aanlevering werkgever'!#REF!&lt;&gt;""),"J",
IF(ISNUMBER('Aanlevering werkgever'!#REF!),"J","")))</f>
        <v>#REF!</v>
      </c>
      <c r="F98" s="8" t="str">
        <f>IF(AND('Aanlevering werkgever'!C94&lt;&gt;"",OR(LEN('Aanlevering werkgever'!E95)&lt;8,LEN('Aanlevering werkgever'!E95)&gt;9,ISTEXT('Aanlevering werkgever'!E95))),"J",IFERROR(IF(MOD((MID('Aanlevering werkgever'!E95,1,1)*LEN('Aanlevering werkgever'!E95))+(MID('Aanlevering werkgever'!E95,2,1)*(LEN('Aanlevering werkgever'!E95)-1))+(MID('Aanlevering werkgever'!E95,3,1)*(LEN('Aanlevering werkgever'!E95)-2))+(MID('Aanlevering werkgever'!E95,4,1)*(LEN('Aanlevering werkgever'!E95)-3))+(MID('Aanlevering werkgever'!E95,5,1)*(LEN('Aanlevering werkgever'!E95)-4))+(MID('Aanlevering werkgever'!E95,6,1)*(LEN('Aanlevering werkgever'!E95)-5))+(MID('Aanlevering werkgever'!E95,7,1)*(LEN('Aanlevering werkgever'!E95)-6))+(MID('Aanlevering werkgever'!E95,8,1)*IF(LEN('Aanlevering werkgever'!E95)=9,2,-1))+IF(LEN('Aanlevering werkgever'!E95)=9,(RIGHT('Aanlevering werkgever'!E95,1)*-1),0),11)=0,"","J"),""))</f>
        <v/>
      </c>
      <c r="G98" s="7" t="e">
        <f>IF(AND('Aanlevering werkgever'!$C94&lt;&gt;"",'Aanlevering werkgever'!#REF!=""),"J",IF(AND('Aanlevering werkgever'!$C94="",'Aanlevering werkgever'!#REF!&lt;&gt;""),"J",
IF(ISTEXT('Aanlevering werkgever'!#REF!),"J","")))</f>
        <v>#REF!</v>
      </c>
      <c r="H98" s="7" t="e">
        <f>IF(AND('Aanlevering werkgever'!$C94&lt;&gt;"",'Aanlevering werkgever'!#REF!=""),"J",IF(AND('Aanlevering werkgever'!$C94="",'Aanlevering werkgever'!#REF!&lt;&gt;""),"J",""))</f>
        <v>#REF!</v>
      </c>
      <c r="I98" s="2"/>
      <c r="J98" s="7" t="e">
        <f>IF(AND('Aanlevering werkgever'!$C94&lt;&gt;"",'Aanlevering werkgever'!#REF!=""),"J",IF(AND('Aanlevering werkgever'!$C94="",'Aanlevering werkgever'!#REF!&lt;&gt;""),"J",
IF(ISTEXT('Aanlevering werkgever'!#REF!),"J",IF(AND('Aanlevering werkgever'!#REF!&lt;&gt;"",'Aanlevering werkgever'!#REF!&lt;'Aanlevering werkgever'!F95),"J",""))))</f>
        <v>#REF!</v>
      </c>
      <c r="K98" s="7" t="e">
        <f>IF(AND('Aanlevering werkgever'!$C94&lt;&gt;"",'Aanlevering werkgever'!#REF!=""),"J",IF(AND('Aanlevering werkgever'!$C94="",'Aanlevering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werkgever'!F95),"J","")))))</f>
        <v>#REF!</v>
      </c>
      <c r="L98" s="7" t="e">
        <f>IF(AND('Aanlevering werkgever'!$C94&lt;&gt;"",'Aanlevering werkgever'!#REF!=""),"J",IF(AND('Aanlevering werkgever'!$C94="",'Aanlevering werkgever'!#REF!&lt;&gt;""),"J",""))</f>
        <v>#REF!</v>
      </c>
      <c r="M98" s="7" t="e">
        <f>IF(AND('Aanlevering werkgever'!$C94&lt;&gt;"",'Aanlevering werkgever'!#REF!=""),"J",IF(AND('Aanlevering werkgever'!$C94="",'Aanlevering werkgever'!#REF!&lt;&gt;""),"J",
IF(ISTEXT('Aanlevering werkgever'!#REF!),"J",IF(AND('Aanlevering werkgever'!$C94&lt;&gt;"",'Aanlevering werkgever'!#REF!&lt;&gt;"",'Aanlevering werkgever'!#REF!&lt;=0),"J",""))))</f>
        <v>#REF!</v>
      </c>
      <c r="N98" s="7" t="e">
        <f>IF(AND('Aanlevering werkgever'!$C94&lt;&gt;"",'Aanlevering werkgever'!#REF!=""),"J",IF(AND('Aanlevering werkgever'!$C94="",'Aanlevering werkgever'!#REF!&lt;&gt;""),"J",
IF(ISTEXT('Aanlevering werkgever'!#REF!),"J",IF(AND('Aanlevering werkgever'!$C94&lt;&gt;"",'Aanlevering werkgever'!#REF!&lt;&gt;"",'Aanlevering werkgever'!#REF!&lt;=0),"J",""))))</f>
        <v>#REF!</v>
      </c>
    </row>
    <row r="99" spans="1:14" x14ac:dyDescent="0.25">
      <c r="A99" s="7" t="str">
        <f>IF(AND('Aanlevering werkgever'!C95="",COUNTIF('Aanlevering werkgever'!D96:F96,0)&gt;0),"J","")</f>
        <v/>
      </c>
      <c r="B99" s="7" t="e">
        <f>IF(AND('Aanlevering werkgever'!$C95&lt;&gt;"",'Aanlevering werkgever'!#REF!=""),"J",IF(AND('Aanlevering werkgever'!$C95="",'Aanlevering werkgever'!#REF!&lt;&gt;""),"J",""))</f>
        <v>#REF!</v>
      </c>
      <c r="C99" s="7" t="str">
        <f>IF(AND('Aanlevering werkgever'!$C95&lt;&gt;"",'Aanlevering werkgever'!D96=""),"J",IF(AND('Aanlevering werkgever'!$C95="",'Aanlevering werkgever'!D96&lt;&gt;""),"J",
IF(ISNUMBER('Aanlevering werkgever'!D96),"J","")))</f>
        <v/>
      </c>
      <c r="D99" s="1"/>
      <c r="E99" s="7" t="e">
        <f>IF(AND('Aanlevering werkgever'!$C95&lt;&gt;"",'Aanlevering werkgever'!#REF!=""),"J",IF(AND('Aanlevering werkgever'!$C95="",'Aanlevering werkgever'!#REF!&lt;&gt;""),"J",
IF(ISNUMBER('Aanlevering werkgever'!#REF!),"J","")))</f>
        <v>#REF!</v>
      </c>
      <c r="F99" s="8" t="str">
        <f>IF(AND('Aanlevering werkgever'!C95&lt;&gt;"",OR(LEN('Aanlevering werkgever'!E96)&lt;8,LEN('Aanlevering werkgever'!E96)&gt;9,ISTEXT('Aanlevering werkgever'!E96))),"J",IFERROR(IF(MOD((MID('Aanlevering werkgever'!E96,1,1)*LEN('Aanlevering werkgever'!E96))+(MID('Aanlevering werkgever'!E96,2,1)*(LEN('Aanlevering werkgever'!E96)-1))+(MID('Aanlevering werkgever'!E96,3,1)*(LEN('Aanlevering werkgever'!E96)-2))+(MID('Aanlevering werkgever'!E96,4,1)*(LEN('Aanlevering werkgever'!E96)-3))+(MID('Aanlevering werkgever'!E96,5,1)*(LEN('Aanlevering werkgever'!E96)-4))+(MID('Aanlevering werkgever'!E96,6,1)*(LEN('Aanlevering werkgever'!E96)-5))+(MID('Aanlevering werkgever'!E96,7,1)*(LEN('Aanlevering werkgever'!E96)-6))+(MID('Aanlevering werkgever'!E96,8,1)*IF(LEN('Aanlevering werkgever'!E96)=9,2,-1))+IF(LEN('Aanlevering werkgever'!E96)=9,(RIGHT('Aanlevering werkgever'!E96,1)*-1),0),11)=0,"","J"),""))</f>
        <v/>
      </c>
      <c r="G99" s="7" t="e">
        <f>IF(AND('Aanlevering werkgever'!$C95&lt;&gt;"",'Aanlevering werkgever'!#REF!=""),"J",IF(AND('Aanlevering werkgever'!$C95="",'Aanlevering werkgever'!#REF!&lt;&gt;""),"J",
IF(ISTEXT('Aanlevering werkgever'!#REF!),"J","")))</f>
        <v>#REF!</v>
      </c>
      <c r="H99" s="7" t="e">
        <f>IF(AND('Aanlevering werkgever'!$C95&lt;&gt;"",'Aanlevering werkgever'!#REF!=""),"J",IF(AND('Aanlevering werkgever'!$C95="",'Aanlevering werkgever'!#REF!&lt;&gt;""),"J",""))</f>
        <v>#REF!</v>
      </c>
      <c r="I99" s="2"/>
      <c r="J99" s="7" t="e">
        <f>IF(AND('Aanlevering werkgever'!$C95&lt;&gt;"",'Aanlevering werkgever'!#REF!=""),"J",IF(AND('Aanlevering werkgever'!$C95="",'Aanlevering werkgever'!#REF!&lt;&gt;""),"J",
IF(ISTEXT('Aanlevering werkgever'!#REF!),"J",IF(AND('Aanlevering werkgever'!#REF!&lt;&gt;"",'Aanlevering werkgever'!#REF!&lt;'Aanlevering werkgever'!F96),"J",""))))</f>
        <v>#REF!</v>
      </c>
      <c r="K99" s="7" t="e">
        <f>IF(AND('Aanlevering werkgever'!$C95&lt;&gt;"",'Aanlevering werkgever'!#REF!=""),"J",IF(AND('Aanlevering werkgever'!$C95="",'Aanlevering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werkgever'!F96),"J","")))))</f>
        <v>#REF!</v>
      </c>
      <c r="L99" s="7" t="e">
        <f>IF(AND('Aanlevering werkgever'!$C95&lt;&gt;"",'Aanlevering werkgever'!#REF!=""),"J",IF(AND('Aanlevering werkgever'!$C95="",'Aanlevering werkgever'!#REF!&lt;&gt;""),"J",""))</f>
        <v>#REF!</v>
      </c>
      <c r="M99" s="7" t="e">
        <f>IF(AND('Aanlevering werkgever'!$C95&lt;&gt;"",'Aanlevering werkgever'!#REF!=""),"J",IF(AND('Aanlevering werkgever'!$C95="",'Aanlevering werkgever'!#REF!&lt;&gt;""),"J",
IF(ISTEXT('Aanlevering werkgever'!#REF!),"J",IF(AND('Aanlevering werkgever'!$C95&lt;&gt;"",'Aanlevering werkgever'!#REF!&lt;&gt;"",'Aanlevering werkgever'!#REF!&lt;=0),"J",""))))</f>
        <v>#REF!</v>
      </c>
      <c r="N99" s="7" t="e">
        <f>IF(AND('Aanlevering werkgever'!$C95&lt;&gt;"",'Aanlevering werkgever'!#REF!=""),"J",IF(AND('Aanlevering werkgever'!$C95="",'Aanlevering werkgever'!#REF!&lt;&gt;""),"J",
IF(ISTEXT('Aanlevering werkgever'!#REF!),"J",IF(AND('Aanlevering werkgever'!$C95&lt;&gt;"",'Aanlevering werkgever'!#REF!&lt;&gt;"",'Aanlevering werkgever'!#REF!&lt;=0),"J",""))))</f>
        <v>#REF!</v>
      </c>
    </row>
    <row r="100" spans="1:14" x14ac:dyDescent="0.25">
      <c r="A100" s="7" t="str">
        <f>IF(AND('Aanlevering werkgever'!C96="",COUNTIF('Aanlevering werkgever'!D97:F97,0)&gt;0),"J","")</f>
        <v/>
      </c>
      <c r="B100" s="7" t="e">
        <f>IF(AND('Aanlevering werkgever'!$C96&lt;&gt;"",'Aanlevering werkgever'!#REF!=""),"J",IF(AND('Aanlevering werkgever'!$C96="",'Aanlevering werkgever'!#REF!&lt;&gt;""),"J",""))</f>
        <v>#REF!</v>
      </c>
      <c r="C100" s="7" t="str">
        <f>IF(AND('Aanlevering werkgever'!$C96&lt;&gt;"",'Aanlevering werkgever'!D97=""),"J",IF(AND('Aanlevering werkgever'!$C96="",'Aanlevering werkgever'!D97&lt;&gt;""),"J",
IF(ISNUMBER('Aanlevering werkgever'!D97),"J","")))</f>
        <v/>
      </c>
      <c r="D100" s="1"/>
      <c r="E100" s="7" t="e">
        <f>IF(AND('Aanlevering werkgever'!$C96&lt;&gt;"",'Aanlevering werkgever'!#REF!=""),"J",IF(AND('Aanlevering werkgever'!$C96="",'Aanlevering werkgever'!#REF!&lt;&gt;""),"J",
IF(ISNUMBER('Aanlevering werkgever'!#REF!),"J","")))</f>
        <v>#REF!</v>
      </c>
      <c r="F100" s="8" t="str">
        <f>IF(AND('Aanlevering werkgever'!C96&lt;&gt;"",OR(LEN('Aanlevering werkgever'!E97)&lt;8,LEN('Aanlevering werkgever'!E97)&gt;9,ISTEXT('Aanlevering werkgever'!E97))),"J",IFERROR(IF(MOD((MID('Aanlevering werkgever'!E97,1,1)*LEN('Aanlevering werkgever'!E97))+(MID('Aanlevering werkgever'!E97,2,1)*(LEN('Aanlevering werkgever'!E97)-1))+(MID('Aanlevering werkgever'!E97,3,1)*(LEN('Aanlevering werkgever'!E97)-2))+(MID('Aanlevering werkgever'!E97,4,1)*(LEN('Aanlevering werkgever'!E97)-3))+(MID('Aanlevering werkgever'!E97,5,1)*(LEN('Aanlevering werkgever'!E97)-4))+(MID('Aanlevering werkgever'!E97,6,1)*(LEN('Aanlevering werkgever'!E97)-5))+(MID('Aanlevering werkgever'!E97,7,1)*(LEN('Aanlevering werkgever'!E97)-6))+(MID('Aanlevering werkgever'!E97,8,1)*IF(LEN('Aanlevering werkgever'!E97)=9,2,-1))+IF(LEN('Aanlevering werkgever'!E97)=9,(RIGHT('Aanlevering werkgever'!E97,1)*-1),0),11)=0,"","J"),""))</f>
        <v/>
      </c>
      <c r="G100" s="7" t="e">
        <f>IF(AND('Aanlevering werkgever'!$C96&lt;&gt;"",'Aanlevering werkgever'!#REF!=""),"J",IF(AND('Aanlevering werkgever'!$C96="",'Aanlevering werkgever'!#REF!&lt;&gt;""),"J",
IF(ISTEXT('Aanlevering werkgever'!#REF!),"J","")))</f>
        <v>#REF!</v>
      </c>
      <c r="H100" s="7" t="e">
        <f>IF(AND('Aanlevering werkgever'!$C96&lt;&gt;"",'Aanlevering werkgever'!#REF!=""),"J",IF(AND('Aanlevering werkgever'!$C96="",'Aanlevering werkgever'!#REF!&lt;&gt;""),"J",""))</f>
        <v>#REF!</v>
      </c>
      <c r="I100" s="2"/>
      <c r="J100" s="7" t="e">
        <f>IF(AND('Aanlevering werkgever'!$C96&lt;&gt;"",'Aanlevering werkgever'!#REF!=""),"J",IF(AND('Aanlevering werkgever'!$C96="",'Aanlevering werkgever'!#REF!&lt;&gt;""),"J",
IF(ISTEXT('Aanlevering werkgever'!#REF!),"J",IF(AND('Aanlevering werkgever'!#REF!&lt;&gt;"",'Aanlevering werkgever'!#REF!&lt;'Aanlevering werkgever'!F97),"J",""))))</f>
        <v>#REF!</v>
      </c>
      <c r="K100" s="7" t="e">
        <f>IF(AND('Aanlevering werkgever'!$C96&lt;&gt;"",'Aanlevering werkgever'!#REF!=""),"J",IF(AND('Aanlevering werkgever'!$C96="",'Aanlevering werkgever'!#REF!&lt;&gt;""),"J",
IF(ISTEXT('Aanlevering werkgever'!#REF!),"J",IF(YEAR('Aanlevering werkgever'!#REF!)&lt;&gt;YEAR('Aanlevering werkgever'!#REF!),"J",IF(AND('Aanlevering werkgever'!#REF!&lt;&gt;"",'Aanlevering werkgever'!#REF!&lt;'Aanlevering werkgever'!F97),"J","")))))</f>
        <v>#REF!</v>
      </c>
      <c r="L100" s="7" t="e">
        <f>IF(AND('Aanlevering werkgever'!$C96&lt;&gt;"",'Aanlevering werkgever'!#REF!=""),"J",IF(AND('Aanlevering werkgever'!$C96="",'Aanlevering werkgever'!#REF!&lt;&gt;""),"J",""))</f>
        <v>#REF!</v>
      </c>
      <c r="M100" s="7" t="e">
        <f>IF(AND('Aanlevering werkgever'!$C96&lt;&gt;"",'Aanlevering werkgever'!#REF!=""),"J",IF(AND('Aanlevering werkgever'!$C96="",'Aanlevering werkgever'!#REF!&lt;&gt;""),"J",
IF(ISTEXT('Aanlevering werkgever'!#REF!),"J",IF(AND('Aanlevering werkgever'!$C96&lt;&gt;"",'Aanlevering werkgever'!#REF!&lt;&gt;"",'Aanlevering werkgever'!#REF!&lt;=0),"J",""))))</f>
        <v>#REF!</v>
      </c>
      <c r="N100" s="7" t="e">
        <f>IF(AND('Aanlevering werkgever'!$C96&lt;&gt;"",'Aanlevering werkgever'!#REF!=""),"J",IF(AND('Aanlevering werkgever'!$C96="",'Aanlevering werkgever'!#REF!&lt;&gt;""),"J",
IF(ISTEXT('Aanlevering werkgever'!#REF!),"J",IF(AND('Aanlevering werkgever'!$C96&lt;&gt;"",'Aanlevering werkgever'!#REF!&lt;&gt;"",'Aanlevering werkgever'!#REF!&lt;=0),"J",""))))</f>
        <v>#REF!</v>
      </c>
    </row>
  </sheetData>
  <sheetProtection selectLockedCells="1"/>
  <dataConsolidate/>
  <conditionalFormatting sqref="A1">
    <cfRule type="expression" dxfId="4" priority="3">
      <formula>#REF!</formula>
    </cfRule>
  </conditionalFormatting>
  <conditionalFormatting sqref="J2:N100">
    <cfRule type="expression" dxfId="3" priority="53">
      <formula>AND($A2="",AANTALLEGECELLEN(K2:AE2)&gt;0)</formula>
    </cfRule>
  </conditionalFormatting>
  <conditionalFormatting sqref="C2:H100">
    <cfRule type="expression" dxfId="2" priority="67">
      <formula>AND($A2="",AANTALLEGECELLEN(D2:Q2)&gt;0)</formula>
    </cfRule>
  </conditionalFormatting>
  <conditionalFormatting sqref="I2:I100">
    <cfRule type="expression" dxfId="1" priority="71">
      <formula>AND($A2="",AANTALLEGECELLEN(J2:AC2)&gt;0)</formula>
    </cfRule>
  </conditionalFormatting>
  <conditionalFormatting sqref="A2:B100">
    <cfRule type="expression" dxfId="0" priority="72">
      <formula>AND($A2="",AANTALLEGECELLEN(B2:N2)&gt;0)</formula>
    </cfRule>
  </conditionalFormatting>
  <dataValidations count="2">
    <dataValidation allowBlank="1" showInputMessage="1" showErrorMessage="1" promptTitle="Aanlevering" prompt="Als de cel linksboven rood is, is het formulier nog niet volledig ingevuld. De rode cellen moeten zijn ingevuld" sqref="A1"/>
    <dataValidation operator="greaterThanOrEqual" allowBlank="1" showInputMessage="1" showErrorMessage="1" sqref="J2:J100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B5"/>
  <sheetViews>
    <sheetView workbookViewId="0">
      <selection activeCell="D46" sqref="D46"/>
    </sheetView>
  </sheetViews>
  <sheetFormatPr defaultRowHeight="15" x14ac:dyDescent="0.25"/>
  <cols>
    <col min="1" max="1" width="19.140625" customWidth="1"/>
    <col min="2" max="2" width="19" customWidth="1"/>
  </cols>
  <sheetData>
    <row r="1" spans="1:2" x14ac:dyDescent="0.25">
      <c r="A1" s="9" t="s">
        <v>1</v>
      </c>
      <c r="B1" s="9" t="s">
        <v>9</v>
      </c>
    </row>
    <row r="2" spans="1:2" x14ac:dyDescent="0.25">
      <c r="A2" t="s">
        <v>10</v>
      </c>
      <c r="B2" t="s">
        <v>14</v>
      </c>
    </row>
    <row r="3" spans="1:2" x14ac:dyDescent="0.25">
      <c r="A3" t="s">
        <v>11</v>
      </c>
      <c r="B3" t="s">
        <v>15</v>
      </c>
    </row>
    <row r="4" spans="1:2" x14ac:dyDescent="0.25">
      <c r="A4" t="s">
        <v>12</v>
      </c>
      <c r="B4" t="s">
        <v>16</v>
      </c>
    </row>
    <row r="5" spans="1:2" x14ac:dyDescent="0.25">
      <c r="A5" t="s">
        <v>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</vt:i4>
      </vt:variant>
    </vt:vector>
  </HeadingPairs>
  <TitlesOfParts>
    <vt:vector size="6" baseType="lpstr">
      <vt:lpstr>Aanlevering werkgever</vt:lpstr>
      <vt:lpstr>Aanlevering werkgever (control)</vt:lpstr>
      <vt:lpstr>Blad1</vt:lpstr>
      <vt:lpstr>InvoerRange</vt:lpstr>
      <vt:lpstr>SoortNotaris</vt:lpstr>
      <vt:lpstr>TypeDeelnemer</vt:lpstr>
    </vt:vector>
  </TitlesOfParts>
  <Company>TKP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Post, Mandy</dc:creator>
  <cp:lastModifiedBy>Brookman, Jeroen</cp:lastModifiedBy>
  <dcterms:created xsi:type="dcterms:W3CDTF">2017-12-20T13:35:47Z</dcterms:created>
  <dcterms:modified xsi:type="dcterms:W3CDTF">2025-11-04T14:02:24Z</dcterms:modified>
</cp:coreProperties>
</file>